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sstringer\Downloads\"/>
    </mc:Choice>
  </mc:AlternateContent>
  <xr:revisionPtr revIDLastSave="0" documentId="13_ncr:1_{F65B85D4-F6E2-4609-AB10-C683EA460B7F}" xr6:coauthVersionLast="47" xr6:coauthVersionMax="47" xr10:uidLastSave="{00000000-0000-0000-0000-000000000000}"/>
  <workbookProtection workbookAlgorithmName="SHA-512" workbookHashValue="VJc48ozaR/YfwRmex7H89JlQA5HIPmKzx4bbHdkVwjAW/ayzE/H/f2CFA00MlIB7ucL6giWxp3NzYKR0kEU3cw==" workbookSaltValue="jZtfrcNnluE64q4CbJ3CtA==" workbookSpinCount="100000" lockStructure="1"/>
  <bookViews>
    <workbookView xWindow="28680" yWindow="-195" windowWidth="29040" windowHeight="15720" xr2:uid="{00000000-000D-0000-FFFF-FFFF00000000}"/>
  </bookViews>
  <sheets>
    <sheet name="Form 13.20.10 P. 1" sheetId="3" r:id="rId1"/>
    <sheet name="Form 13.20.10 P. 2" sheetId="4" r:id="rId2"/>
  </sheets>
  <definedNames>
    <definedName name="Exception">'Form 13.20.10 P. 1'!$U$4:$U$12</definedName>
    <definedName name="_xlnm.Print_Area" localSheetId="0">'Form 13.20.10 P. 1'!$A$1:$S$43</definedName>
    <definedName name="_xlnm.Print_Area" localSheetId="1">'Form 13.20.10 P. 2'!$A$1:$R$34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4" l="1"/>
  <c r="E27" i="4"/>
  <c r="E19" i="4"/>
  <c r="J9" i="4"/>
  <c r="P19" i="4"/>
  <c r="P20" i="3" s="1"/>
  <c r="F2" i="4"/>
  <c r="Q2" i="4"/>
  <c r="R27" i="4"/>
  <c r="J13" i="4"/>
  <c r="J10" i="4"/>
  <c r="J23" i="4"/>
  <c r="D2" i="4"/>
  <c r="J12" i="4"/>
  <c r="J14" i="4"/>
  <c r="J15" i="4"/>
  <c r="J16" i="4"/>
  <c r="J17" i="4"/>
  <c r="J18" i="4"/>
  <c r="J22" i="4"/>
  <c r="H27" i="4"/>
  <c r="G27" i="4"/>
  <c r="F27" i="4"/>
  <c r="P27" i="4"/>
  <c r="M19" i="4"/>
  <c r="M27" i="4" s="1"/>
  <c r="L19" i="4"/>
  <c r="L27" i="4" s="1"/>
  <c r="K19" i="4"/>
  <c r="K27" i="4" s="1"/>
  <c r="F19" i="4"/>
  <c r="G19" i="4"/>
  <c r="H19" i="4"/>
  <c r="P30" i="3"/>
  <c r="P31" i="3"/>
  <c r="P29" i="3"/>
  <c r="R19" i="4"/>
  <c r="P26" i="3" s="1"/>
  <c r="J8" i="4"/>
  <c r="O26" i="4"/>
  <c r="J26" i="4"/>
  <c r="O25" i="4"/>
  <c r="J25" i="4"/>
  <c r="O24" i="4"/>
  <c r="J24" i="4"/>
  <c r="O23" i="4"/>
  <c r="O22" i="4"/>
  <c r="O18" i="4"/>
  <c r="O17" i="4"/>
  <c r="O16" i="4"/>
  <c r="O15" i="4"/>
  <c r="O14" i="4"/>
  <c r="O13" i="4"/>
  <c r="O8" i="4"/>
  <c r="O27" i="4" l="1"/>
  <c r="J27" i="4"/>
  <c r="P17" i="3" s="1"/>
  <c r="J19" i="4"/>
  <c r="P19" i="3" s="1"/>
  <c r="E28" i="4"/>
  <c r="E30" i="4" s="1"/>
  <c r="P23" i="3" s="1"/>
  <c r="P27" i="3" l="1"/>
  <c r="P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Valentine</author>
    <author xml:space="preserve"> </author>
    <author>Symone Bounds</author>
  </authors>
  <commentList>
    <comment ref="P17" authorId="0" shapeId="0" xr:uid="{00000000-0006-0000-0000-000001000000}">
      <text>
        <r>
          <rPr>
            <sz val="10"/>
            <color indexed="81"/>
            <rFont val="Arial"/>
            <family val="2"/>
          </rPr>
          <t>Pulls from page 2.</t>
        </r>
      </text>
    </comment>
    <comment ref="P19" authorId="0" shapeId="0" xr:uid="{00000000-0006-0000-0000-000002000000}">
      <text>
        <r>
          <rPr>
            <sz val="10"/>
            <color indexed="81"/>
            <rFont val="Arial"/>
            <family val="2"/>
          </rPr>
          <t>Pulls from page 2.</t>
        </r>
        <r>
          <rPr>
            <sz val="8"/>
            <color indexed="81"/>
            <rFont val="Tahoma"/>
            <family val="2"/>
          </rPr>
          <t xml:space="preserve">
</t>
        </r>
      </text>
    </comment>
    <comment ref="P20" authorId="1" shapeId="0" xr:uid="{00000000-0006-0000-0000-000003000000}">
      <text>
        <r>
          <rPr>
            <b/>
            <sz val="10"/>
            <color indexed="81"/>
            <rFont val="Tahoma"/>
            <family val="2"/>
          </rPr>
          <t xml:space="preserve"> </t>
        </r>
        <r>
          <rPr>
            <sz val="10"/>
            <color indexed="81"/>
            <rFont val="Tahoma"/>
            <family val="2"/>
          </rPr>
          <t>Amount is pulled automatically from p. 2</t>
        </r>
      </text>
    </comment>
    <comment ref="P22" authorId="2" shapeId="0" xr:uid="{00000000-0006-0000-0000-000004000000}">
      <text>
        <r>
          <rPr>
            <sz val="9"/>
            <color indexed="81"/>
            <rFont val="Tahoma"/>
            <family val="2"/>
          </rPr>
          <t xml:space="preserve">Input the Total Rental Cost if appliable from Trip Optimizer System Calculator
</t>
        </r>
      </text>
    </comment>
    <comment ref="P23" authorId="1" shapeId="0" xr:uid="{00000000-0006-0000-0000-000005000000}">
      <text>
        <r>
          <rPr>
            <b/>
            <sz val="10"/>
            <color indexed="81"/>
            <rFont val="Tahoma"/>
            <family val="2"/>
          </rPr>
          <t xml:space="preserve"> </t>
        </r>
        <r>
          <rPr>
            <sz val="10"/>
            <color indexed="81"/>
            <rFont val="Tahoma"/>
            <family val="2"/>
          </rPr>
          <t>Amount is pulled automatically from p. 2</t>
        </r>
      </text>
    </comment>
    <comment ref="P26" authorId="0" shapeId="0" xr:uid="{00000000-0006-0000-0000-000006000000}">
      <text>
        <r>
          <rPr>
            <sz val="10"/>
            <color indexed="81"/>
            <rFont val="Arial"/>
            <family val="2"/>
          </rPr>
          <t>Pulls from page 2.</t>
        </r>
        <r>
          <rPr>
            <sz val="8"/>
            <color indexed="81"/>
            <rFont val="Tahoma"/>
            <family val="2"/>
          </rPr>
          <t xml:space="preserve">
</t>
        </r>
      </text>
    </comment>
  </commentList>
</comments>
</file>

<file path=xl/sharedStrings.xml><?xml version="1.0" encoding="utf-8"?>
<sst xmlns="http://schemas.openxmlformats.org/spreadsheetml/2006/main" count="114" uniqueCount="101">
  <si>
    <t>Form 13.20.10</t>
  </si>
  <si>
    <t>Check One:</t>
  </si>
  <si>
    <t>Employee</t>
  </si>
  <si>
    <t>ü</t>
  </si>
  <si>
    <t xml:space="preserve">State of Mississippi: </t>
  </si>
  <si>
    <t>Mississippi Library Commission</t>
  </si>
  <si>
    <t>Contract Worker</t>
  </si>
  <si>
    <t>(Agency or Institution)</t>
  </si>
  <si>
    <t>Board Member</t>
  </si>
  <si>
    <t>Statewide Elected Official</t>
  </si>
  <si>
    <t>Employee SSN (Last 4):</t>
  </si>
  <si>
    <t xml:space="preserve"> PIN/WIN:</t>
  </si>
  <si>
    <t>Emergency</t>
  </si>
  <si>
    <t>*Please Note: Employee SSN is optional. Only utilize if requested by agency.*</t>
  </si>
  <si>
    <t>Grant</t>
  </si>
  <si>
    <t>Name:</t>
  </si>
  <si>
    <t xml:space="preserve"> PID#:</t>
  </si>
  <si>
    <t>Not Under BFM Purview</t>
  </si>
  <si>
    <t>Traveled Less Than 100 miles per day</t>
  </si>
  <si>
    <t>Address:</t>
  </si>
  <si>
    <t>Utilized Pool Car</t>
  </si>
  <si>
    <t>Public Service Comissioner</t>
  </si>
  <si>
    <t>I request reimbursement for subsistence and other authorized expenses paid by me incident to official travel for the State from</t>
  </si>
  <si>
    <t>Opted to take personally owned vehicle when pool vehicle is available; traveler will only receive .17 per mile as reimbursement</t>
  </si>
  <si>
    <t>Other (reason listed in cell below)</t>
  </si>
  <si>
    <t>to</t>
  </si>
  <si>
    <t>.  The itemized statement follows.</t>
  </si>
  <si>
    <t xml:space="preserve"> Check</t>
  </si>
  <si>
    <t xml:space="preserve"> In-</t>
  </si>
  <si>
    <t>Out-of-</t>
  </si>
  <si>
    <t xml:space="preserve"> PTE</t>
  </si>
  <si>
    <t xml:space="preserve"> Per Diem in Lieu of Subsistence</t>
  </si>
  <si>
    <t xml:space="preserve"> Box(es):</t>
  </si>
  <si>
    <t xml:space="preserve"> State</t>
  </si>
  <si>
    <t>State</t>
  </si>
  <si>
    <t>Country</t>
  </si>
  <si>
    <t xml:space="preserve"> Request</t>
  </si>
  <si>
    <t xml:space="preserve"> Taxable Meals</t>
  </si>
  <si>
    <t>Prior to Trip Expenses (PTE) Request:</t>
  </si>
  <si>
    <t xml:space="preserve"> Lodging</t>
  </si>
  <si>
    <t xml:space="preserve"> Non-Taxable Meals</t>
  </si>
  <si>
    <t xml:space="preserve"> Public Carrier</t>
  </si>
  <si>
    <t xml:space="preserve"> Registration</t>
  </si>
  <si>
    <r>
      <t xml:space="preserve">Payment Information </t>
    </r>
    <r>
      <rPr>
        <i/>
        <sz val="10"/>
        <rFont val="Times New Roman"/>
        <family val="1"/>
      </rPr>
      <t>(Traveler complete, if known)</t>
    </r>
  </si>
  <si>
    <t>Total Rental Cost</t>
  </si>
  <si>
    <t xml:space="preserve"> Travel in Private Vehicle</t>
  </si>
  <si>
    <t xml:space="preserve"> Trip #</t>
  </si>
  <si>
    <t xml:space="preserve"> Travel in Rented Vehicle</t>
  </si>
  <si>
    <t xml:space="preserve"> Travel Voucher #</t>
  </si>
  <si>
    <t xml:space="preserve"> Travel in Public Carrier</t>
  </si>
  <si>
    <t xml:space="preserve"> SAAS Ag #</t>
  </si>
  <si>
    <t xml:space="preserve"> Other:</t>
  </si>
  <si>
    <t xml:space="preserve"> SPAHRS Ag #</t>
  </si>
  <si>
    <t xml:space="preserve"> Sub Total</t>
  </si>
  <si>
    <t xml:space="preserve"> Fund #</t>
  </si>
  <si>
    <t xml:space="preserve"> Less:  Travel Advance</t>
  </si>
  <si>
    <t xml:space="preserve"> Activity / Location</t>
  </si>
  <si>
    <t xml:space="preserve"> Less:  PTE Lodging</t>
  </si>
  <si>
    <t xml:space="preserve"> Org / Sub Org</t>
  </si>
  <si>
    <t xml:space="preserve"> Less:  PTE Public Carrier</t>
  </si>
  <si>
    <t xml:space="preserve"> Rpt Category</t>
  </si>
  <si>
    <t xml:space="preserve"> Less:  PTE Registration</t>
  </si>
  <si>
    <t xml:space="preserve"> Project / Sub Proj</t>
  </si>
  <si>
    <t xml:space="preserve"> Net Payment (Overpayment)</t>
  </si>
  <si>
    <t>Subject to any difference determined by verification, I certify that the above claimed by me for travel expenses for the period indicated is true and accurate in all respects, and that payment for any part has not been received.  In the event of overpayment, I agrree that any future salary/travel disbursements may be debited to correct the overpayment.</t>
  </si>
  <si>
    <t>Traveler:            _____________________________________________________</t>
  </si>
  <si>
    <t xml:space="preserve">Title: </t>
  </si>
  <si>
    <t>Date:</t>
  </si>
  <si>
    <t>Approved by:   _____________________________________________________</t>
  </si>
  <si>
    <t>Verified by:       _____________________________________________________</t>
  </si>
  <si>
    <t>PENALTY FOR FRAUDULENT CLAIM - fine of not more than $250; civilly liable for full amount received illegally; removal from office or position held (Section 25-1-81 and 25-1-91, Miss. Code Ann.-1972)</t>
  </si>
  <si>
    <t>* Password is Travel to unlock cell calculation cells</t>
  </si>
  <si>
    <t>Itemized Statement of Travel Expense</t>
  </si>
  <si>
    <t>SPAHRS Ag #:</t>
  </si>
  <si>
    <t>PIN/WIN:</t>
  </si>
  <si>
    <t>PID#:</t>
  </si>
  <si>
    <t>Daily</t>
  </si>
  <si>
    <t>Other Authorized Expenses</t>
  </si>
  <si>
    <t>Actual</t>
  </si>
  <si>
    <t>Meals</t>
  </si>
  <si>
    <t>Date</t>
  </si>
  <si>
    <t>Purpose</t>
  </si>
  <si>
    <t>Points of Travel</t>
  </si>
  <si>
    <t>Miles</t>
  </si>
  <si>
    <t>Breakfast</t>
  </si>
  <si>
    <t>Lunch</t>
  </si>
  <si>
    <t>Dinner</t>
  </si>
  <si>
    <t>Max</t>
  </si>
  <si>
    <t>Allowed</t>
  </si>
  <si>
    <t>Hotel</t>
  </si>
  <si>
    <t>Item</t>
  </si>
  <si>
    <t>Amount</t>
  </si>
  <si>
    <t>Non-Taxable Meals</t>
  </si>
  <si>
    <t>Total</t>
  </si>
  <si>
    <t>Taxable Meals</t>
  </si>
  <si>
    <t xml:space="preserve">Overall Total Miles Calculated </t>
  </si>
  <si>
    <t>Mileage Reimbursement Rate</t>
  </si>
  <si>
    <t>Total Mileage Dollar Amount-Non Taxable</t>
  </si>
  <si>
    <t>TRAVEL VOUCHER</t>
  </si>
  <si>
    <t>($0.725 if no state vehicle is available; $0.205 if state vehicle is available)</t>
  </si>
  <si>
    <t>Revised 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</si>
</sst>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409]mmmm\ d\,\ yyyy;@"/>
    <numFmt numFmtId="165" formatCode="0;\-0;;@"/>
    <numFmt numFmtId="166" formatCode="m/d/yyyy;@"/>
  </numFmts>
  <fonts count="21" x14ac:knownFonts="1">
    <font>
      <sz val="10"/>
      <color theme="1"/>
      <name val="Arial"/>
      <family val="2"/>
    </font>
    <font>
      <sz val="10"/>
      <name val="Times New Roman"/>
      <family val="1"/>
    </font>
    <font>
      <b/>
      <sz val="12"/>
      <name val="Times New Roman"/>
      <family val="1"/>
    </font>
    <font>
      <sz val="10"/>
      <name val="Arial"/>
      <family val="2"/>
    </font>
    <font>
      <sz val="10"/>
      <name val="Wingdings"/>
      <charset val="2"/>
    </font>
    <font>
      <sz val="8"/>
      <name val="Times New Roman"/>
      <family val="1"/>
    </font>
    <font>
      <b/>
      <sz val="10"/>
      <name val="Times New Roman"/>
      <family val="1"/>
    </font>
    <font>
      <i/>
      <sz val="10"/>
      <name val="Times New Roman"/>
      <family val="1"/>
    </font>
    <font>
      <sz val="6"/>
      <name val="Arial"/>
      <family val="2"/>
    </font>
    <font>
      <sz val="10"/>
      <color indexed="81"/>
      <name val="Arial"/>
      <family val="2"/>
    </font>
    <font>
      <sz val="8"/>
      <color indexed="81"/>
      <name val="Tahoma"/>
      <family val="2"/>
    </font>
    <font>
      <b/>
      <sz val="10"/>
      <color indexed="81"/>
      <name val="Tahoma"/>
      <family val="2"/>
    </font>
    <font>
      <sz val="10"/>
      <color indexed="81"/>
      <name val="Tahoma"/>
      <family val="2"/>
    </font>
    <font>
      <b/>
      <sz val="10"/>
      <name val="Arial"/>
      <family val="2"/>
    </font>
    <font>
      <b/>
      <sz val="12"/>
      <name val="Arial"/>
      <family val="2"/>
    </font>
    <font>
      <sz val="9"/>
      <color indexed="81"/>
      <name val="Tahoma"/>
      <family val="2"/>
    </font>
    <font>
      <b/>
      <sz val="14"/>
      <name val="Arial"/>
      <family val="2"/>
    </font>
    <font>
      <sz val="11"/>
      <color theme="1"/>
      <name val="Wingdings"/>
      <charset val="2"/>
    </font>
    <font>
      <sz val="10"/>
      <color theme="1"/>
      <name val="Times New Roman"/>
      <family val="1"/>
    </font>
    <font>
      <b/>
      <i/>
      <u/>
      <sz val="10"/>
      <color rgb="FFFF0000"/>
      <name val="Times New Roman"/>
      <family val="1"/>
    </font>
    <font>
      <sz val="10"/>
      <color rgb="FFFF3399"/>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ck">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s>
  <cellStyleXfs count="1">
    <xf numFmtId="0" fontId="0" fillId="0" borderId="0"/>
  </cellStyleXfs>
  <cellXfs count="224">
    <xf numFmtId="0" fontId="0" fillId="0" borderId="0" xfId="0"/>
    <xf numFmtId="0" fontId="4" fillId="0" borderId="1" xfId="0" applyFont="1" applyBorder="1" applyAlignment="1" applyProtection="1">
      <alignment vertical="center"/>
      <protection locked="0"/>
    </xf>
    <xf numFmtId="0" fontId="3" fillId="0" borderId="0" xfId="0" applyFont="1"/>
    <xf numFmtId="0" fontId="3" fillId="0" borderId="0" xfId="0" applyFont="1" applyAlignment="1">
      <alignment horizontal="left"/>
    </xf>
    <xf numFmtId="0" fontId="3" fillId="0" borderId="1" xfId="0" applyFont="1" applyBorder="1" applyAlignment="1" applyProtection="1">
      <alignment wrapText="1"/>
      <protection locked="0"/>
    </xf>
    <xf numFmtId="4" fontId="3" fillId="0" borderId="1" xfId="0" applyNumberFormat="1" applyFont="1" applyBorder="1" applyProtection="1">
      <protection locked="0"/>
    </xf>
    <xf numFmtId="4" fontId="3" fillId="0" borderId="3" xfId="0" applyNumberFormat="1" applyFont="1" applyBorder="1" applyProtection="1">
      <protection locked="0"/>
    </xf>
    <xf numFmtId="4" fontId="3" fillId="0" borderId="4" xfId="0" applyNumberFormat="1" applyFont="1" applyBorder="1"/>
    <xf numFmtId="4" fontId="3" fillId="0" borderId="5" xfId="0" applyNumberFormat="1" applyFont="1" applyBorder="1" applyProtection="1">
      <protection locked="0"/>
    </xf>
    <xf numFmtId="4" fontId="3" fillId="2" borderId="7" xfId="0" applyNumberFormat="1" applyFont="1" applyFill="1" applyBorder="1"/>
    <xf numFmtId="0" fontId="3" fillId="0" borderId="1" xfId="0" applyFont="1" applyBorder="1" applyAlignment="1" applyProtection="1">
      <alignment horizontal="left" wrapText="1"/>
      <protection locked="0"/>
    </xf>
    <xf numFmtId="0" fontId="14" fillId="0" borderId="0" xfId="0" applyFont="1"/>
    <xf numFmtId="0" fontId="3" fillId="0" borderId="0" xfId="0" applyFont="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9" xfId="0" applyFont="1" applyBorder="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4" xfId="0" applyFont="1" applyBorder="1" applyAlignment="1">
      <alignment horizontal="center" vertical="center"/>
    </xf>
    <xf numFmtId="0" fontId="3" fillId="0" borderId="17" xfId="0" applyFont="1" applyBorder="1"/>
    <xf numFmtId="0" fontId="4" fillId="0" borderId="0" xfId="0" applyFont="1" applyAlignment="1" applyProtection="1">
      <alignment vertical="center"/>
      <protection locked="0"/>
    </xf>
    <xf numFmtId="0" fontId="1" fillId="0" borderId="0" xfId="0" applyFont="1" applyProtection="1">
      <protection hidden="1"/>
    </xf>
    <xf numFmtId="0" fontId="17" fillId="0" borderId="0" xfId="0" applyFont="1" applyAlignment="1" applyProtection="1">
      <alignment horizontal="left" vertical="center" indent="2"/>
      <protection hidden="1"/>
    </xf>
    <xf numFmtId="0" fontId="4" fillId="0" borderId="0" xfId="0" applyFont="1" applyProtection="1">
      <protection hidden="1"/>
    </xf>
    <xf numFmtId="0" fontId="0" fillId="0" borderId="0" xfId="0" applyProtection="1">
      <protection hidden="1"/>
    </xf>
    <xf numFmtId="0" fontId="1" fillId="0" borderId="0" xfId="0" applyFont="1" applyProtection="1">
      <protection locked="0"/>
    </xf>
    <xf numFmtId="0" fontId="2" fillId="0" borderId="0" xfId="0" applyFont="1" applyProtection="1">
      <protection locked="0"/>
    </xf>
    <xf numFmtId="0" fontId="0" fillId="0" borderId="0" xfId="0" applyProtection="1">
      <protection locked="0"/>
    </xf>
    <xf numFmtId="0" fontId="1" fillId="0" borderId="1" xfId="0" applyFont="1" applyBorder="1" applyProtection="1">
      <protection locked="0"/>
    </xf>
    <xf numFmtId="0" fontId="5" fillId="0" borderId="0" xfId="0" applyFont="1" applyAlignment="1" applyProtection="1">
      <alignment horizontal="center" vertical="top"/>
      <protection locked="0"/>
    </xf>
    <xf numFmtId="0" fontId="1" fillId="0" borderId="13" xfId="0" applyFont="1" applyBorder="1" applyProtection="1">
      <protection locked="0"/>
    </xf>
    <xf numFmtId="0" fontId="6" fillId="0" borderId="6" xfId="0" applyFont="1" applyBorder="1" applyProtection="1">
      <protection locked="0"/>
    </xf>
    <xf numFmtId="0" fontId="1" fillId="0" borderId="6" xfId="0" applyFont="1" applyBorder="1" applyAlignment="1" applyProtection="1">
      <alignment horizontal="left"/>
      <protection locked="0"/>
    </xf>
    <xf numFmtId="0" fontId="1" fillId="0" borderId="6" xfId="0" applyFont="1" applyBorder="1" applyAlignment="1" applyProtection="1">
      <alignment horizontal="center"/>
      <protection locked="0"/>
    </xf>
    <xf numFmtId="0" fontId="1" fillId="0" borderId="6" xfId="0" applyFont="1" applyBorder="1" applyProtection="1">
      <protection locked="0"/>
    </xf>
    <xf numFmtId="0" fontId="6" fillId="0" borderId="13" xfId="0" applyFont="1" applyBorder="1" applyProtection="1">
      <protection locked="0"/>
    </xf>
    <xf numFmtId="0" fontId="1" fillId="0" borderId="13" xfId="0" applyFont="1" applyBorder="1" applyAlignment="1" applyProtection="1">
      <alignment horizontal="left"/>
      <protection locked="0"/>
    </xf>
    <xf numFmtId="0" fontId="1" fillId="0" borderId="13" xfId="0" applyFont="1" applyBorder="1" applyAlignment="1" applyProtection="1">
      <alignment horizontal="center"/>
      <protection locked="0"/>
    </xf>
    <xf numFmtId="0" fontId="5" fillId="0" borderId="0" xfId="0" applyFont="1" applyProtection="1">
      <protection locked="0"/>
    </xf>
    <xf numFmtId="0" fontId="1" fillId="0" borderId="0" xfId="0" applyFont="1" applyAlignment="1" applyProtection="1">
      <alignment horizontal="right"/>
      <protection locked="0"/>
    </xf>
    <xf numFmtId="0" fontId="3" fillId="0" borderId="0" xfId="0" applyFont="1" applyProtection="1">
      <protection locked="0"/>
    </xf>
    <xf numFmtId="0" fontId="3" fillId="2" borderId="17" xfId="0" applyFont="1" applyFill="1" applyBorder="1"/>
    <xf numFmtId="0" fontId="1" fillId="0" borderId="0" xfId="0" applyFont="1" applyAlignment="1" applyProtection="1">
      <alignment wrapText="1"/>
      <protection hidden="1"/>
    </xf>
    <xf numFmtId="0" fontId="18" fillId="0" borderId="0" xfId="0" applyFont="1" applyProtection="1">
      <protection hidden="1"/>
    </xf>
    <xf numFmtId="166" fontId="3" fillId="0" borderId="18" xfId="0" applyNumberFormat="1" applyFont="1" applyBorder="1" applyProtection="1">
      <protection locked="0"/>
    </xf>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166" fontId="3" fillId="0" borderId="0" xfId="0" applyNumberFormat="1" applyFont="1" applyProtection="1">
      <protection locked="0"/>
    </xf>
    <xf numFmtId="0" fontId="3" fillId="0" borderId="0" xfId="0" applyFont="1" applyAlignment="1" applyProtection="1">
      <alignment wrapText="1"/>
      <protection locked="0"/>
    </xf>
    <xf numFmtId="3" fontId="3" fillId="0" borderId="0" xfId="0" applyNumberFormat="1" applyFont="1" applyProtection="1">
      <protection locked="0"/>
    </xf>
    <xf numFmtId="4" fontId="3" fillId="0" borderId="0" xfId="0" applyNumberFormat="1" applyFont="1" applyProtection="1">
      <protection locked="0"/>
    </xf>
    <xf numFmtId="4" fontId="3" fillId="0" borderId="0" xfId="0" applyNumberFormat="1" applyFont="1"/>
    <xf numFmtId="0" fontId="3" fillId="0" borderId="0" xfId="0" applyFont="1" applyAlignment="1" applyProtection="1">
      <alignment horizontal="left" wrapText="1"/>
      <protection locked="0"/>
    </xf>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3" fillId="0" borderId="26" xfId="0" applyFont="1" applyBorder="1" applyAlignment="1">
      <alignment horizontal="center"/>
    </xf>
    <xf numFmtId="0" fontId="3" fillId="0" borderId="27" xfId="0" applyFont="1" applyBorder="1" applyAlignment="1">
      <alignment horizontal="center"/>
    </xf>
    <xf numFmtId="0" fontId="3" fillId="0" borderId="29"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0" fontId="3" fillId="0" borderId="31" xfId="0" applyFont="1" applyBorder="1"/>
    <xf numFmtId="0" fontId="3" fillId="0" borderId="32" xfId="0" applyFont="1" applyBorder="1" applyAlignment="1">
      <alignment horizontal="center"/>
    </xf>
    <xf numFmtId="0" fontId="3" fillId="0" borderId="33" xfId="0" applyFont="1" applyBorder="1" applyAlignment="1">
      <alignment horizontal="center" vertical="center"/>
    </xf>
    <xf numFmtId="4" fontId="3" fillId="0" borderId="34" xfId="0" applyNumberFormat="1" applyFont="1" applyBorder="1" applyProtection="1">
      <protection locked="0"/>
    </xf>
    <xf numFmtId="0" fontId="16" fillId="0" borderId="40" xfId="0" applyFont="1" applyBorder="1"/>
    <xf numFmtId="0" fontId="16" fillId="0" borderId="41" xfId="0" applyFont="1" applyBorder="1"/>
    <xf numFmtId="0" fontId="16" fillId="0" borderId="42" xfId="0" applyFont="1" applyBorder="1" applyProtection="1">
      <protection locked="0"/>
    </xf>
    <xf numFmtId="0" fontId="16" fillId="0" borderId="43" xfId="0" applyFont="1" applyBorder="1" applyProtection="1">
      <protection locked="0"/>
    </xf>
    <xf numFmtId="0" fontId="3" fillId="0" borderId="6" xfId="0" applyFont="1" applyBorder="1"/>
    <xf numFmtId="0" fontId="3" fillId="0" borderId="44" xfId="0" applyFont="1" applyBorder="1"/>
    <xf numFmtId="17" fontId="1" fillId="0" borderId="0" xfId="0" applyNumberFormat="1" applyFont="1" applyProtection="1">
      <protection locked="0"/>
    </xf>
    <xf numFmtId="4" fontId="3" fillId="0" borderId="17" xfId="0" applyNumberFormat="1" applyFont="1" applyBorder="1"/>
    <xf numFmtId="166" fontId="3" fillId="3" borderId="35" xfId="0" applyNumberFormat="1" applyFont="1" applyFill="1" applyBorder="1" applyProtection="1">
      <protection locked="0"/>
    </xf>
    <xf numFmtId="0" fontId="3" fillId="3" borderId="36" xfId="0" applyFont="1" applyFill="1" applyBorder="1" applyAlignment="1" applyProtection="1">
      <alignment wrapText="1"/>
      <protection locked="0"/>
    </xf>
    <xf numFmtId="4" fontId="3" fillId="3" borderId="36" xfId="0" applyNumberFormat="1" applyFont="1" applyFill="1" applyBorder="1" applyProtection="1">
      <protection locked="0"/>
    </xf>
    <xf numFmtId="3" fontId="3" fillId="3" borderId="36" xfId="0" applyNumberFormat="1" applyFont="1" applyFill="1" applyBorder="1" applyProtection="1">
      <protection locked="0"/>
    </xf>
    <xf numFmtId="4" fontId="3" fillId="3" borderId="38" xfId="0" applyNumberFormat="1" applyFont="1" applyFill="1" applyBorder="1"/>
    <xf numFmtId="0" fontId="3" fillId="3" borderId="19" xfId="0" applyFont="1" applyFill="1" applyBorder="1"/>
    <xf numFmtId="1" fontId="3" fillId="3" borderId="17" xfId="0" applyNumberFormat="1" applyFont="1" applyFill="1" applyBorder="1"/>
    <xf numFmtId="4" fontId="3" fillId="3" borderId="6" xfId="0" applyNumberFormat="1" applyFont="1" applyFill="1" applyBorder="1"/>
    <xf numFmtId="4" fontId="3" fillId="3" borderId="8" xfId="0" applyNumberFormat="1" applyFont="1" applyFill="1" applyBorder="1"/>
    <xf numFmtId="0" fontId="3" fillId="3" borderId="6" xfId="0" applyFont="1" applyFill="1" applyBorder="1"/>
    <xf numFmtId="0" fontId="3" fillId="3" borderId="44" xfId="0" applyFont="1" applyFill="1" applyBorder="1"/>
    <xf numFmtId="0" fontId="1" fillId="3" borderId="3" xfId="0" applyFont="1" applyFill="1" applyBorder="1" applyAlignment="1" applyProtection="1">
      <alignment vertical="center"/>
      <protection locked="0"/>
    </xf>
    <xf numFmtId="0" fontId="20" fillId="0" borderId="0" xfId="0" applyFont="1" applyProtection="1">
      <protection locked="0"/>
    </xf>
    <xf numFmtId="4" fontId="3" fillId="3" borderId="36" xfId="0" applyNumberFormat="1" applyFont="1" applyFill="1" applyBorder="1"/>
    <xf numFmtId="2" fontId="3" fillId="0" borderId="1" xfId="0" applyNumberFormat="1" applyFont="1" applyBorder="1" applyProtection="1">
      <protection locked="0"/>
    </xf>
    <xf numFmtId="4" fontId="3" fillId="3" borderId="39" xfId="0" applyNumberFormat="1" applyFont="1" applyFill="1" applyBorder="1"/>
    <xf numFmtId="165" fontId="3" fillId="3" borderId="2" xfId="0" applyNumberFormat="1" applyFont="1" applyFill="1" applyBorder="1" applyAlignment="1">
      <alignment horizontal="center"/>
    </xf>
    <xf numFmtId="4" fontId="3" fillId="0" borderId="4" xfId="0" applyNumberFormat="1" applyFont="1" applyBorder="1" applyProtection="1"/>
    <xf numFmtId="0" fontId="3" fillId="0" borderId="1" xfId="0" applyNumberFormat="1" applyFont="1" applyBorder="1" applyProtection="1">
      <protection locked="0"/>
    </xf>
    <xf numFmtId="0" fontId="3" fillId="3" borderId="36" xfId="0" applyNumberFormat="1" applyFont="1" applyFill="1" applyBorder="1"/>
    <xf numFmtId="0" fontId="3" fillId="3" borderId="6" xfId="0" applyNumberFormat="1" applyFont="1" applyFill="1" applyBorder="1"/>
    <xf numFmtId="0" fontId="6" fillId="0" borderId="3" xfId="0" applyFont="1" applyBorder="1" applyAlignment="1" applyProtection="1">
      <alignment horizontal="center"/>
      <protection locked="0"/>
    </xf>
    <xf numFmtId="0" fontId="0" fillId="0" borderId="5" xfId="0" applyBorder="1" applyAlignment="1" applyProtection="1">
      <alignment horizontal="center"/>
      <protection locked="0"/>
    </xf>
    <xf numFmtId="0" fontId="4" fillId="0" borderId="6" xfId="0" applyFont="1" applyBorder="1" applyAlignment="1" applyProtection="1">
      <protection locked="0"/>
    </xf>
    <xf numFmtId="0" fontId="4" fillId="0" borderId="13" xfId="0" applyFont="1" applyBorder="1" applyAlignment="1" applyProtection="1">
      <protection locked="0"/>
    </xf>
    <xf numFmtId="0" fontId="1" fillId="0" borderId="7" xfId="0" applyFont="1" applyBorder="1" applyAlignment="1" applyProtection="1">
      <alignment vertical="center"/>
      <protection locked="0"/>
    </xf>
    <xf numFmtId="0" fontId="0" fillId="0" borderId="17" xfId="0" applyBorder="1" applyAlignment="1" applyProtection="1">
      <alignment vertical="center"/>
      <protection locked="0"/>
    </xf>
    <xf numFmtId="0" fontId="0" fillId="0" borderId="8" xfId="0" applyBorder="1" applyAlignment="1" applyProtection="1">
      <alignment vertical="center"/>
      <protection locked="0"/>
    </xf>
    <xf numFmtId="0" fontId="0" fillId="0" borderId="14" xfId="0" applyBorder="1" applyAlignment="1" applyProtection="1">
      <alignment vertical="center"/>
      <protection locked="0"/>
    </xf>
    <xf numFmtId="0" fontId="0" fillId="0" borderId="2" xfId="0" applyBorder="1" applyAlignment="1" applyProtection="1">
      <alignment vertical="center"/>
      <protection locked="0"/>
    </xf>
    <xf numFmtId="0" fontId="0" fillId="0" borderId="16" xfId="0" applyBorder="1" applyAlignment="1" applyProtection="1">
      <alignment vertical="center"/>
      <protection locked="0"/>
    </xf>
    <xf numFmtId="40" fontId="3" fillId="0" borderId="7" xfId="0" applyNumberFormat="1" applyFont="1" applyBorder="1" applyAlignment="1" applyProtection="1">
      <alignment vertical="center"/>
      <protection locked="0"/>
    </xf>
    <xf numFmtId="40" fontId="3" fillId="0" borderId="17" xfId="0" applyNumberFormat="1" applyFont="1" applyBorder="1" applyAlignment="1" applyProtection="1">
      <alignment vertical="center"/>
      <protection locked="0"/>
    </xf>
    <xf numFmtId="40" fontId="3" fillId="0" borderId="8" xfId="0" applyNumberFormat="1" applyFont="1" applyBorder="1" applyAlignment="1" applyProtection="1">
      <alignment vertical="center"/>
      <protection locked="0"/>
    </xf>
    <xf numFmtId="40" fontId="3" fillId="0" borderId="14" xfId="0" applyNumberFormat="1" applyFont="1" applyBorder="1" applyAlignment="1" applyProtection="1">
      <alignment vertical="center"/>
      <protection locked="0"/>
    </xf>
    <xf numFmtId="40" fontId="3" fillId="0" borderId="2" xfId="0" applyNumberFormat="1" applyFont="1" applyBorder="1" applyAlignment="1" applyProtection="1">
      <alignment vertical="center"/>
      <protection locked="0"/>
    </xf>
    <xf numFmtId="40" fontId="3" fillId="0" borderId="16" xfId="0" applyNumberFormat="1" applyFont="1" applyBorder="1" applyAlignment="1" applyProtection="1">
      <alignment vertical="center"/>
      <protection locked="0"/>
    </xf>
    <xf numFmtId="0" fontId="3" fillId="0" borderId="2" xfId="0" applyFont="1" applyBorder="1" applyAlignment="1" applyProtection="1">
      <alignment horizontal="left"/>
      <protection locked="0"/>
    </xf>
    <xf numFmtId="0" fontId="5" fillId="0" borderId="17" xfId="0" applyFont="1" applyBorder="1" applyAlignment="1" applyProtection="1">
      <alignment horizontal="center" vertical="top"/>
      <protection locked="0"/>
    </xf>
    <xf numFmtId="0" fontId="0" fillId="0" borderId="17" xfId="0" applyBorder="1" applyAlignment="1" applyProtection="1">
      <protection locked="0"/>
    </xf>
    <xf numFmtId="49" fontId="3" fillId="0" borderId="2" xfId="0" applyNumberFormat="1" applyFont="1" applyBorder="1" applyAlignment="1" applyProtection="1">
      <alignment horizontal="left"/>
      <protection locked="0"/>
    </xf>
    <xf numFmtId="0" fontId="1" fillId="0" borderId="2" xfId="0" applyFont="1" applyBorder="1" applyAlignment="1" applyProtection="1">
      <alignment horizontal="center"/>
      <protection locked="0"/>
    </xf>
    <xf numFmtId="0" fontId="3" fillId="0" borderId="2" xfId="0" applyFont="1" applyBorder="1" applyAlignment="1" applyProtection="1">
      <alignment horizontal="center"/>
      <protection locked="0"/>
    </xf>
    <xf numFmtId="164" fontId="3" fillId="0" borderId="2" xfId="0" applyNumberFormat="1" applyFont="1" applyBorder="1" applyAlignment="1" applyProtection="1">
      <alignment horizontal="left"/>
      <protection locked="0"/>
    </xf>
    <xf numFmtId="0" fontId="19" fillId="0" borderId="0" xfId="0" applyFont="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40" fontId="3" fillId="3" borderId="1" xfId="0" applyNumberFormat="1" applyFont="1" applyFill="1" applyBorder="1" applyAlignment="1">
      <alignment vertical="center"/>
    </xf>
    <xf numFmtId="0" fontId="0" fillId="3" borderId="1" xfId="0" applyFill="1" applyBorder="1" applyAlignment="1">
      <alignment vertical="center"/>
    </xf>
    <xf numFmtId="0" fontId="6" fillId="0" borderId="40" xfId="0" applyFont="1" applyBorder="1" applyAlignment="1" applyProtection="1">
      <alignment horizontal="center"/>
      <protection locked="0"/>
    </xf>
    <xf numFmtId="0" fontId="6" fillId="0" borderId="5" xfId="0" applyFont="1" applyBorder="1" applyAlignment="1" applyProtection="1">
      <alignment horizontal="center"/>
      <protection locked="0"/>
    </xf>
    <xf numFmtId="4" fontId="3" fillId="0" borderId="3" xfId="0" applyNumberFormat="1" applyFont="1" applyBorder="1" applyAlignment="1" applyProtection="1">
      <alignment vertical="center"/>
      <protection locked="0"/>
    </xf>
    <xf numFmtId="4" fontId="3" fillId="0" borderId="40" xfId="0" applyNumberFormat="1" applyFont="1" applyBorder="1" applyAlignment="1" applyProtection="1">
      <alignment vertical="center"/>
      <protection locked="0"/>
    </xf>
    <xf numFmtId="4" fontId="3" fillId="0" borderId="5" xfId="0" applyNumberFormat="1" applyFont="1" applyBorder="1" applyAlignment="1" applyProtection="1">
      <alignment vertical="center"/>
      <protection locked="0"/>
    </xf>
    <xf numFmtId="0" fontId="1" fillId="3" borderId="3" xfId="0" applyFont="1" applyFill="1" applyBorder="1" applyAlignment="1" applyProtection="1">
      <alignment vertical="center"/>
      <protection locked="0"/>
    </xf>
    <xf numFmtId="0" fontId="1" fillId="3" borderId="40"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40" fontId="3" fillId="3" borderId="3" xfId="0" applyNumberFormat="1" applyFont="1" applyFill="1" applyBorder="1" applyAlignment="1">
      <alignment vertical="center"/>
    </xf>
    <xf numFmtId="40" fontId="3" fillId="3" borderId="40" xfId="0" applyNumberFormat="1" applyFont="1" applyFill="1" applyBorder="1" applyAlignment="1">
      <alignment vertical="center"/>
    </xf>
    <xf numFmtId="40" fontId="3" fillId="3" borderId="5" xfId="0" applyNumberFormat="1" applyFont="1" applyFill="1" applyBorder="1" applyAlignment="1">
      <alignment vertical="center"/>
    </xf>
    <xf numFmtId="0" fontId="1" fillId="3" borderId="7" xfId="0" applyFont="1" applyFill="1" applyBorder="1" applyAlignment="1" applyProtection="1">
      <alignment vertical="center"/>
      <protection locked="0"/>
    </xf>
    <xf numFmtId="0" fontId="1" fillId="3" borderId="17" xfId="0" applyFont="1" applyFill="1" applyBorder="1" applyAlignment="1" applyProtection="1">
      <alignment vertical="center"/>
      <protection locked="0"/>
    </xf>
    <xf numFmtId="0" fontId="1" fillId="3" borderId="8" xfId="0" applyFont="1" applyFill="1" applyBorder="1" applyAlignment="1" applyProtection="1">
      <alignment vertical="center"/>
      <protection locked="0"/>
    </xf>
    <xf numFmtId="0" fontId="1" fillId="3" borderId="14" xfId="0" applyFont="1" applyFill="1" applyBorder="1" applyAlignment="1" applyProtection="1">
      <alignment vertical="center"/>
      <protection locked="0"/>
    </xf>
    <xf numFmtId="0" fontId="1" fillId="3" borderId="2" xfId="0" applyFont="1" applyFill="1" applyBorder="1" applyAlignment="1" applyProtection="1">
      <alignment vertical="center"/>
      <protection locked="0"/>
    </xf>
    <xf numFmtId="0" fontId="1" fillId="3" borderId="16" xfId="0" applyFont="1" applyFill="1" applyBorder="1" applyAlignment="1" applyProtection="1">
      <alignment vertical="center"/>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vertical="center"/>
      <protection locked="0"/>
    </xf>
    <xf numFmtId="0" fontId="1" fillId="0" borderId="5" xfId="0" applyFont="1" applyBorder="1" applyAlignment="1" applyProtection="1">
      <alignment vertical="center"/>
      <protection locked="0"/>
    </xf>
    <xf numFmtId="0" fontId="1"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40" fontId="3" fillId="3" borderId="7" xfId="0" applyNumberFormat="1" applyFont="1" applyFill="1" applyBorder="1" applyAlignment="1">
      <alignment vertical="center"/>
    </xf>
    <xf numFmtId="40" fontId="3" fillId="3" borderId="17" xfId="0" applyNumberFormat="1" applyFont="1" applyFill="1" applyBorder="1" applyAlignment="1">
      <alignment vertical="center"/>
    </xf>
    <xf numFmtId="40" fontId="3" fillId="3" borderId="8" xfId="0" applyNumberFormat="1" applyFont="1" applyFill="1" applyBorder="1" applyAlignment="1">
      <alignment vertical="center"/>
    </xf>
    <xf numFmtId="40" fontId="3" fillId="3" borderId="14" xfId="0" applyNumberFormat="1" applyFont="1" applyFill="1" applyBorder="1" applyAlignment="1">
      <alignment vertical="center"/>
    </xf>
    <xf numFmtId="40" fontId="3" fillId="3" borderId="2" xfId="0" applyNumberFormat="1" applyFont="1" applyFill="1" applyBorder="1" applyAlignment="1">
      <alignment vertical="center"/>
    </xf>
    <xf numFmtId="40" fontId="3" fillId="3" borderId="16" xfId="0" applyNumberFormat="1" applyFont="1" applyFill="1" applyBorder="1" applyAlignment="1">
      <alignment vertical="center"/>
    </xf>
    <xf numFmtId="40" fontId="3" fillId="0" borderId="3" xfId="0" applyNumberFormat="1" applyFont="1" applyBorder="1" applyAlignment="1" applyProtection="1">
      <alignment vertical="center"/>
      <protection locked="0"/>
    </xf>
    <xf numFmtId="40" fontId="3" fillId="0" borderId="40" xfId="0" applyNumberFormat="1" applyFont="1" applyBorder="1" applyAlignment="1" applyProtection="1">
      <alignment vertical="center"/>
      <protection locked="0"/>
    </xf>
    <xf numFmtId="40" fontId="3" fillId="0" borderId="5" xfId="0" applyNumberFormat="1" applyFont="1" applyBorder="1" applyAlignment="1" applyProtection="1">
      <alignment vertical="center"/>
      <protection locked="0"/>
    </xf>
    <xf numFmtId="0" fontId="1" fillId="0" borderId="1" xfId="0" applyFont="1" applyBorder="1" applyAlignment="1" applyProtection="1">
      <protection locked="0"/>
    </xf>
    <xf numFmtId="0" fontId="0" fillId="0" borderId="1" xfId="0" applyBorder="1" applyAlignment="1" applyProtection="1">
      <protection locked="0"/>
    </xf>
    <xf numFmtId="4" fontId="3" fillId="0" borderId="1" xfId="0" applyNumberFormat="1" applyFont="1" applyBorder="1" applyAlignment="1" applyProtection="1">
      <protection locked="0"/>
    </xf>
    <xf numFmtId="4" fontId="0" fillId="0" borderId="1" xfId="0" applyNumberFormat="1" applyBorder="1" applyAlignment="1" applyProtection="1">
      <protection locked="0"/>
    </xf>
    <xf numFmtId="0" fontId="1" fillId="0" borderId="14" xfId="0" applyFont="1" applyBorder="1" applyAlignment="1" applyProtection="1">
      <alignment vertical="center"/>
      <protection locked="0"/>
    </xf>
    <xf numFmtId="49" fontId="3" fillId="0" borderId="3" xfId="0" applyNumberFormat="1" applyFont="1" applyBorder="1" applyAlignment="1" applyProtection="1">
      <alignment horizontal="right" vertical="center"/>
      <protection locked="0"/>
    </xf>
    <xf numFmtId="49" fontId="3" fillId="0" borderId="40" xfId="0" applyNumberFormat="1" applyFont="1" applyBorder="1" applyAlignment="1" applyProtection="1">
      <alignment horizontal="right" vertical="center"/>
      <protection locked="0"/>
    </xf>
    <xf numFmtId="49" fontId="3" fillId="0" borderId="5" xfId="0" applyNumberFormat="1" applyFont="1" applyBorder="1" applyAlignment="1" applyProtection="1">
      <alignment horizontal="right" vertical="center"/>
      <protection locked="0"/>
    </xf>
    <xf numFmtId="0" fontId="1" fillId="0" borderId="40" xfId="0" applyFont="1" applyBorder="1" applyAlignment="1" applyProtection="1">
      <alignment vertical="center"/>
      <protection locked="0"/>
    </xf>
    <xf numFmtId="0" fontId="1" fillId="3" borderId="3" xfId="0" applyFont="1" applyFill="1" applyBorder="1" applyAlignment="1" applyProtection="1">
      <alignment horizontal="left" vertical="center"/>
      <protection locked="0"/>
    </xf>
    <xf numFmtId="0" fontId="1" fillId="3" borderId="40"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40" fontId="3" fillId="3" borderId="3" xfId="0" applyNumberFormat="1" applyFont="1" applyFill="1" applyBorder="1" applyAlignment="1" applyProtection="1">
      <alignment horizontal="right" vertical="center"/>
      <protection locked="0"/>
    </xf>
    <xf numFmtId="40" fontId="3" fillId="3" borderId="40" xfId="0" applyNumberFormat="1" applyFont="1" applyFill="1" applyBorder="1" applyAlignment="1" applyProtection="1">
      <alignment horizontal="right" vertical="center"/>
      <protection locked="0"/>
    </xf>
    <xf numFmtId="40" fontId="3" fillId="3" borderId="5" xfId="0" applyNumberFormat="1" applyFont="1" applyFill="1" applyBorder="1" applyAlignment="1" applyProtection="1">
      <alignment horizontal="right" vertical="center"/>
      <protection locked="0"/>
    </xf>
    <xf numFmtId="0" fontId="6" fillId="0" borderId="7"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3" fillId="3" borderId="40" xfId="0" applyFont="1" applyFill="1" applyBorder="1" applyAlignment="1" applyProtection="1">
      <alignment horizontal="right" vertical="center"/>
      <protection locked="0"/>
    </xf>
    <xf numFmtId="0" fontId="3" fillId="3" borderId="5" xfId="0" applyFont="1" applyFill="1" applyBorder="1" applyAlignment="1" applyProtection="1">
      <alignment horizontal="right" vertical="center"/>
      <protection locked="0"/>
    </xf>
    <xf numFmtId="40" fontId="3" fillId="0" borderId="3" xfId="0" applyNumberFormat="1" applyFont="1" applyBorder="1" applyAlignment="1">
      <alignment vertical="center"/>
    </xf>
    <xf numFmtId="40" fontId="3" fillId="0" borderId="40" xfId="0" applyNumberFormat="1" applyFont="1" applyBorder="1" applyAlignment="1">
      <alignment vertical="center"/>
    </xf>
    <xf numFmtId="40" fontId="3" fillId="0" borderId="5" xfId="0" applyNumberFormat="1" applyFont="1" applyBorder="1" applyAlignment="1">
      <alignment vertical="center"/>
    </xf>
    <xf numFmtId="8" fontId="13" fillId="0" borderId="3" xfId="0" applyNumberFormat="1" applyFont="1" applyBorder="1" applyAlignment="1">
      <alignment vertical="center"/>
    </xf>
    <xf numFmtId="8" fontId="13" fillId="0" borderId="40" xfId="0" applyNumberFormat="1" applyFont="1" applyBorder="1" applyAlignment="1">
      <alignment vertical="center"/>
    </xf>
    <xf numFmtId="8" fontId="13" fillId="0" borderId="5" xfId="0" applyNumberFormat="1" applyFont="1" applyBorder="1" applyAlignment="1">
      <alignment vertical="center"/>
    </xf>
    <xf numFmtId="0" fontId="8" fillId="0" borderId="0" xfId="0" applyFont="1" applyAlignment="1" applyProtection="1">
      <alignment horizontal="center"/>
      <protection locked="0"/>
    </xf>
    <xf numFmtId="0" fontId="5" fillId="0" borderId="0" xfId="0" applyFont="1" applyAlignment="1" applyProtection="1">
      <alignment wrapText="1"/>
      <protection locked="0"/>
    </xf>
    <xf numFmtId="0" fontId="3" fillId="0" borderId="3" xfId="0" applyFont="1" applyBorder="1" applyAlignment="1" applyProtection="1">
      <alignment wrapText="1"/>
      <protection locked="0"/>
    </xf>
    <xf numFmtId="0" fontId="0" fillId="0" borderId="5" xfId="0" applyBorder="1" applyAlignment="1" applyProtection="1">
      <alignment wrapText="1"/>
      <protection locked="0"/>
    </xf>
    <xf numFmtId="0" fontId="3" fillId="3" borderId="2" xfId="0" applyNumberFormat="1" applyFont="1" applyFill="1" applyBorder="1" applyAlignment="1">
      <alignment horizontal="center"/>
    </xf>
    <xf numFmtId="0" fontId="3" fillId="0" borderId="27" xfId="0" applyFont="1" applyBorder="1" applyAlignment="1">
      <alignment horizontal="center" vertical="center"/>
    </xf>
    <xf numFmtId="0" fontId="0" fillId="0" borderId="49" xfId="0" applyBorder="1" applyAlignment="1">
      <alignment horizontal="center" vertical="center"/>
    </xf>
    <xf numFmtId="0" fontId="0" fillId="0" borderId="14" xfId="0" applyBorder="1" applyAlignment="1">
      <alignment horizontal="center" vertical="center"/>
    </xf>
    <xf numFmtId="0" fontId="0" fillId="0" borderId="33" xfId="0" applyBorder="1" applyAlignment="1">
      <alignment horizontal="center" vertical="center"/>
    </xf>
    <xf numFmtId="0" fontId="3" fillId="0" borderId="5" xfId="0" applyFont="1" applyBorder="1" applyAlignment="1" applyProtection="1">
      <alignment wrapText="1"/>
      <protection locked="0"/>
    </xf>
    <xf numFmtId="0" fontId="3" fillId="3" borderId="2" xfId="0" applyFont="1" applyFill="1" applyBorder="1" applyAlignment="1">
      <alignment horizontal="center"/>
    </xf>
    <xf numFmtId="49" fontId="3" fillId="0" borderId="2" xfId="0" applyNumberFormat="1" applyFont="1" applyBorder="1" applyAlignment="1">
      <alignment horizontal="left"/>
    </xf>
    <xf numFmtId="0" fontId="3" fillId="0" borderId="2" xfId="0" applyFont="1" applyBorder="1" applyAlignment="1">
      <alignment horizontal="left"/>
    </xf>
    <xf numFmtId="0" fontId="3" fillId="0" borderId="14" xfId="0" applyFont="1" applyBorder="1" applyAlignment="1">
      <alignment horizontal="center"/>
    </xf>
    <xf numFmtId="0" fontId="0" fillId="0" borderId="16" xfId="0" applyBorder="1" applyAlignment="1">
      <alignment horizontal="center"/>
    </xf>
    <xf numFmtId="0" fontId="16" fillId="0" borderId="47" xfId="0" applyFont="1" applyBorder="1" applyAlignment="1">
      <alignment horizontal="center" vertical="center"/>
    </xf>
    <xf numFmtId="0" fontId="16" fillId="0" borderId="40" xfId="0" applyFont="1" applyBorder="1" applyAlignment="1">
      <alignment horizontal="center" vertical="center"/>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23" xfId="0" applyFont="1" applyBorder="1" applyAlignment="1">
      <alignment horizontal="center" vertical="center" wrapText="1"/>
    </xf>
    <xf numFmtId="0" fontId="3" fillId="0" borderId="36" xfId="0" applyFont="1" applyBorder="1" applyAlignment="1">
      <alignment wrapText="1"/>
    </xf>
    <xf numFmtId="0" fontId="3" fillId="0" borderId="1" xfId="0" applyFont="1" applyBorder="1" applyAlignment="1"/>
    <xf numFmtId="0" fontId="16" fillId="0" borderId="48"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3" fillId="3" borderId="37" xfId="0" applyFont="1" applyFill="1" applyBorder="1" applyAlignment="1" applyProtection="1">
      <alignment wrapText="1"/>
      <protection locked="0"/>
    </xf>
    <xf numFmtId="0" fontId="0" fillId="3" borderId="45" xfId="0" applyFill="1" applyBorder="1" applyAlignment="1">
      <alignment wrapText="1"/>
    </xf>
    <xf numFmtId="0" fontId="3" fillId="0" borderId="0" xfId="0" applyFont="1" applyAlignment="1" applyProtection="1">
      <alignment wrapText="1"/>
      <protection locked="0"/>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0</xdr:row>
          <xdr:rowOff>190500</xdr:rowOff>
        </xdr:from>
        <xdr:to>
          <xdr:col>18</xdr:col>
          <xdr:colOff>962025</xdr:colOff>
          <xdr:row>2</xdr:row>
          <xdr:rowOff>19050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xdr:row>
          <xdr:rowOff>180975</xdr:rowOff>
        </xdr:from>
        <xdr:to>
          <xdr:col>18</xdr:col>
          <xdr:colOff>962025</xdr:colOff>
          <xdr:row>3</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xdr:row>
          <xdr:rowOff>152400</xdr:rowOff>
        </xdr:from>
        <xdr:to>
          <xdr:col>18</xdr:col>
          <xdr:colOff>962025</xdr:colOff>
          <xdr:row>4</xdr:row>
          <xdr:rowOff>38100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xdr:row>
          <xdr:rowOff>190500</xdr:rowOff>
        </xdr:from>
        <xdr:to>
          <xdr:col>18</xdr:col>
          <xdr:colOff>962025</xdr:colOff>
          <xdr:row>7</xdr:row>
          <xdr:rowOff>19050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142875</xdr:rowOff>
        </xdr:from>
        <xdr:to>
          <xdr:col>18</xdr:col>
          <xdr:colOff>962025</xdr:colOff>
          <xdr:row>8</xdr:row>
          <xdr:rowOff>28575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6"/>
  <sheetViews>
    <sheetView showZeros="0" tabSelected="1" zoomScaleNormal="100" workbookViewId="0">
      <selection activeCell="Y16" sqref="Y16"/>
    </sheetView>
  </sheetViews>
  <sheetFormatPr defaultRowHeight="12.75" x14ac:dyDescent="0.2"/>
  <cols>
    <col min="1" max="1" width="14.5703125" customWidth="1"/>
    <col min="2" max="2" width="9.28515625" customWidth="1"/>
    <col min="3" max="3" width="7" customWidth="1"/>
    <col min="4" max="4" width="2.7109375" customWidth="1"/>
    <col min="5" max="5" width="8.42578125" customWidth="1"/>
    <col min="6" max="6" width="2.7109375" customWidth="1"/>
    <col min="7" max="7" width="11.28515625" customWidth="1"/>
    <col min="8" max="8" width="2.7109375" customWidth="1"/>
    <col min="9" max="9" width="8.28515625" customWidth="1"/>
    <col min="10" max="10" width="2.7109375" customWidth="1"/>
    <col min="11" max="11" width="9.28515625" customWidth="1"/>
    <col min="12" max="12" width="7.28515625" customWidth="1"/>
    <col min="13" max="13" width="5.42578125" customWidth="1"/>
    <col min="14" max="14" width="5.28515625" customWidth="1"/>
    <col min="15" max="15" width="11" customWidth="1"/>
    <col min="16" max="16" width="9.28515625" customWidth="1"/>
    <col min="17" max="17" width="5" customWidth="1"/>
    <col min="18" max="18" width="15" customWidth="1"/>
    <col min="19" max="19" width="19.42578125" customWidth="1"/>
    <col min="20" max="22" width="22.85546875" hidden="1" customWidth="1"/>
  </cols>
  <sheetData>
    <row r="1" spans="1:22" s="34" customFormat="1" ht="15.75" x14ac:dyDescent="0.25">
      <c r="A1" s="32" t="s">
        <v>0</v>
      </c>
      <c r="B1" s="32"/>
      <c r="C1" s="32"/>
      <c r="D1" s="32"/>
      <c r="E1" s="32"/>
      <c r="F1" s="32"/>
      <c r="G1" s="32"/>
      <c r="H1" s="32"/>
      <c r="I1" s="32"/>
      <c r="J1" s="33" t="s">
        <v>98</v>
      </c>
      <c r="K1" s="32"/>
      <c r="L1" s="32"/>
      <c r="M1" s="32"/>
      <c r="N1" s="32"/>
      <c r="O1" s="32"/>
      <c r="P1" s="32"/>
      <c r="Q1" s="32"/>
      <c r="R1" s="105" t="s">
        <v>1</v>
      </c>
      <c r="S1" s="106"/>
      <c r="T1" s="32"/>
      <c r="U1" s="28"/>
      <c r="V1" s="32"/>
    </row>
    <row r="2" spans="1:22" s="34" customFormat="1" ht="14.25" x14ac:dyDescent="0.2">
      <c r="A2" s="32" t="s">
        <v>100</v>
      </c>
      <c r="B2" s="82"/>
      <c r="C2" s="32"/>
      <c r="D2" s="32"/>
      <c r="E2" s="32"/>
      <c r="F2" s="32"/>
      <c r="G2" s="32"/>
      <c r="H2" s="32"/>
      <c r="I2" s="32"/>
      <c r="J2" s="32"/>
      <c r="K2" s="32"/>
      <c r="L2" s="32"/>
      <c r="M2" s="32"/>
      <c r="N2" s="32"/>
      <c r="O2" s="32"/>
      <c r="P2" s="32"/>
      <c r="Q2" s="32"/>
      <c r="R2" s="35" t="s">
        <v>2</v>
      </c>
      <c r="S2" s="1"/>
      <c r="T2" s="32"/>
      <c r="U2" s="29" t="s">
        <v>3</v>
      </c>
      <c r="V2" s="32"/>
    </row>
    <row r="3" spans="1:22" s="34" customFormat="1" x14ac:dyDescent="0.2">
      <c r="A3" s="32"/>
      <c r="B3" s="32"/>
      <c r="C3" s="32" t="s">
        <v>4</v>
      </c>
      <c r="D3" s="32"/>
      <c r="E3" s="32"/>
      <c r="F3" s="121" t="s">
        <v>5</v>
      </c>
      <c r="G3" s="121"/>
      <c r="H3" s="121"/>
      <c r="I3" s="121"/>
      <c r="J3" s="121"/>
      <c r="K3" s="121"/>
      <c r="L3" s="121"/>
      <c r="M3" s="121"/>
      <c r="N3" s="121"/>
      <c r="O3" s="121"/>
      <c r="P3" s="121"/>
      <c r="R3" s="35" t="s">
        <v>6</v>
      </c>
      <c r="S3" s="1"/>
      <c r="T3" s="32"/>
      <c r="U3" s="30"/>
      <c r="V3" s="32"/>
    </row>
    <row r="4" spans="1:22" s="34" customFormat="1" x14ac:dyDescent="0.2">
      <c r="A4" s="32"/>
      <c r="B4" s="32"/>
      <c r="C4" s="32"/>
      <c r="D4" s="32"/>
      <c r="E4" s="32"/>
      <c r="F4" s="122" t="s">
        <v>7</v>
      </c>
      <c r="G4" s="123"/>
      <c r="H4" s="123"/>
      <c r="I4" s="123"/>
      <c r="J4" s="123"/>
      <c r="K4" s="123"/>
      <c r="L4" s="123"/>
      <c r="M4" s="123"/>
      <c r="N4" s="123"/>
      <c r="O4" s="123"/>
      <c r="P4" s="123"/>
      <c r="Q4" s="36"/>
      <c r="R4" s="37" t="s">
        <v>8</v>
      </c>
      <c r="S4" s="1"/>
      <c r="T4" s="32"/>
      <c r="U4" s="28" t="s">
        <v>9</v>
      </c>
      <c r="V4" s="32"/>
    </row>
    <row r="5" spans="1:22" s="34" customFormat="1" x14ac:dyDescent="0.2">
      <c r="A5" s="32"/>
      <c r="B5" s="32"/>
      <c r="C5" s="32" t="s">
        <v>10</v>
      </c>
      <c r="D5" s="32"/>
      <c r="E5" s="32"/>
      <c r="F5" s="125"/>
      <c r="G5" s="125"/>
      <c r="H5" s="125"/>
      <c r="I5" s="125"/>
      <c r="J5" s="125"/>
      <c r="K5" s="125"/>
      <c r="L5" s="125"/>
      <c r="M5" s="32" t="s">
        <v>11</v>
      </c>
      <c r="N5" s="32"/>
      <c r="O5" s="121"/>
      <c r="P5" s="124"/>
      <c r="Q5" s="32"/>
      <c r="R5" s="32"/>
      <c r="S5" s="32"/>
      <c r="T5" s="32"/>
      <c r="U5" s="28" t="s">
        <v>12</v>
      </c>
      <c r="V5" s="32"/>
    </row>
    <row r="6" spans="1:22" s="34" customFormat="1" ht="17.25" customHeight="1" x14ac:dyDescent="0.2">
      <c r="A6" s="32"/>
      <c r="B6" s="32"/>
      <c r="C6" s="128" t="s">
        <v>13</v>
      </c>
      <c r="D6" s="128"/>
      <c r="E6" s="128"/>
      <c r="F6" s="128"/>
      <c r="G6" s="128"/>
      <c r="H6" s="128"/>
      <c r="I6" s="128"/>
      <c r="J6" s="128"/>
      <c r="K6" s="128"/>
      <c r="L6" s="128"/>
      <c r="M6" s="32"/>
      <c r="N6" s="32"/>
      <c r="O6" s="32"/>
      <c r="P6" s="32"/>
      <c r="Q6" s="32"/>
      <c r="R6" s="129"/>
      <c r="S6" s="130"/>
      <c r="T6" s="32"/>
      <c r="U6" s="28" t="s">
        <v>14</v>
      </c>
      <c r="V6" s="32"/>
    </row>
    <row r="7" spans="1:22" s="34" customFormat="1" x14ac:dyDescent="0.2">
      <c r="A7" s="32"/>
      <c r="B7" s="32"/>
      <c r="C7" s="32" t="s">
        <v>15</v>
      </c>
      <c r="D7" s="126"/>
      <c r="E7" s="126"/>
      <c r="F7" s="126"/>
      <c r="G7" s="126"/>
      <c r="H7" s="126"/>
      <c r="I7" s="126"/>
      <c r="J7" s="126"/>
      <c r="K7" s="126"/>
      <c r="L7" s="126"/>
      <c r="M7" s="32" t="s">
        <v>16</v>
      </c>
      <c r="N7" s="126"/>
      <c r="O7" s="126"/>
      <c r="P7" s="32"/>
      <c r="Q7" s="32"/>
      <c r="R7" s="35"/>
      <c r="S7" s="1"/>
      <c r="T7" s="32"/>
      <c r="U7" s="28" t="s">
        <v>17</v>
      </c>
      <c r="V7" s="32"/>
    </row>
    <row r="8" spans="1:22" s="34" customFormat="1" x14ac:dyDescent="0.2">
      <c r="A8" s="32"/>
      <c r="B8" s="32"/>
      <c r="C8" s="32"/>
      <c r="D8" s="32"/>
      <c r="E8" s="32"/>
      <c r="F8" s="32"/>
      <c r="G8" s="32"/>
      <c r="H8" s="32"/>
      <c r="I8" s="32"/>
      <c r="J8" s="32"/>
      <c r="K8" s="32"/>
      <c r="L8" s="32"/>
      <c r="M8" s="32"/>
      <c r="N8" s="32"/>
      <c r="O8" s="32"/>
      <c r="P8" s="32"/>
      <c r="Q8" s="32"/>
      <c r="R8" s="35"/>
      <c r="S8" s="1"/>
      <c r="T8" s="32"/>
      <c r="U8" s="28" t="s">
        <v>18</v>
      </c>
      <c r="V8" s="32"/>
    </row>
    <row r="9" spans="1:22" s="34" customFormat="1" x14ac:dyDescent="0.2">
      <c r="A9" s="32"/>
      <c r="B9" s="32"/>
      <c r="C9" s="32" t="s">
        <v>19</v>
      </c>
      <c r="D9" s="32"/>
      <c r="E9" s="121"/>
      <c r="F9" s="121"/>
      <c r="G9" s="121"/>
      <c r="H9" s="121"/>
      <c r="I9" s="121"/>
      <c r="J9" s="121"/>
      <c r="K9" s="121"/>
      <c r="L9" s="121"/>
      <c r="M9" s="121"/>
      <c r="N9" s="121"/>
      <c r="O9" s="121"/>
      <c r="P9" s="121"/>
      <c r="Q9" s="32"/>
      <c r="R9" s="32"/>
      <c r="S9" s="27"/>
      <c r="T9" s="32"/>
      <c r="U9" s="28" t="s">
        <v>20</v>
      </c>
      <c r="V9" s="32"/>
    </row>
    <row r="10" spans="1:22" s="34" customFormat="1" ht="27.75" customHeight="1" x14ac:dyDescent="0.2">
      <c r="A10" s="32"/>
      <c r="B10" s="32"/>
      <c r="C10" s="32"/>
      <c r="D10" s="32"/>
      <c r="E10" s="32"/>
      <c r="F10" s="32"/>
      <c r="G10" s="32"/>
      <c r="H10" s="32"/>
      <c r="I10" s="32"/>
      <c r="J10" s="32"/>
      <c r="K10" s="32"/>
      <c r="L10" s="32"/>
      <c r="M10" s="32"/>
      <c r="N10" s="32"/>
      <c r="O10" s="32"/>
      <c r="P10" s="32"/>
      <c r="Q10" s="32"/>
      <c r="R10" s="129"/>
      <c r="S10" s="130"/>
      <c r="T10" s="32"/>
      <c r="U10" s="50" t="s">
        <v>21</v>
      </c>
      <c r="V10" s="32"/>
    </row>
    <row r="11" spans="1:22" s="34" customFormat="1" ht="48.75" customHeight="1" x14ac:dyDescent="0.2">
      <c r="A11" s="32"/>
      <c r="B11" s="32"/>
      <c r="C11" s="32" t="s">
        <v>22</v>
      </c>
      <c r="D11" s="32"/>
      <c r="E11" s="32"/>
      <c r="F11" s="32"/>
      <c r="G11" s="32"/>
      <c r="H11" s="32"/>
      <c r="I11" s="32"/>
      <c r="J11" s="32"/>
      <c r="K11" s="32"/>
      <c r="L11" s="32"/>
      <c r="M11" s="32"/>
      <c r="N11" s="32"/>
      <c r="O11" s="32"/>
      <c r="P11" s="32"/>
      <c r="Q11" s="32"/>
      <c r="R11" s="150"/>
      <c r="S11" s="151"/>
      <c r="T11" s="32"/>
      <c r="U11" s="49" t="s">
        <v>23</v>
      </c>
      <c r="V11" s="32"/>
    </row>
    <row r="12" spans="1:22" s="34" customFormat="1" x14ac:dyDescent="0.2">
      <c r="A12" s="32"/>
      <c r="B12" s="32"/>
      <c r="C12" s="32"/>
      <c r="D12" s="32"/>
      <c r="E12" s="32"/>
      <c r="F12" s="32"/>
      <c r="G12" s="32"/>
      <c r="H12" s="32"/>
      <c r="I12" s="32"/>
      <c r="J12" s="32"/>
      <c r="K12" s="32"/>
      <c r="L12" s="32"/>
      <c r="M12" s="32"/>
      <c r="N12" s="32"/>
      <c r="O12" s="32"/>
      <c r="P12" s="32"/>
      <c r="Q12" s="32"/>
      <c r="R12" s="152"/>
      <c r="S12" s="152"/>
      <c r="T12" s="32"/>
      <c r="U12" s="28" t="s">
        <v>24</v>
      </c>
      <c r="V12" s="32"/>
    </row>
    <row r="13" spans="1:22" s="34" customFormat="1" x14ac:dyDescent="0.2">
      <c r="A13" s="32"/>
      <c r="B13" s="32"/>
      <c r="C13" s="127"/>
      <c r="D13" s="127"/>
      <c r="E13" s="127"/>
      <c r="F13" s="127"/>
      <c r="G13" s="127"/>
      <c r="H13" s="32" t="s">
        <v>25</v>
      </c>
      <c r="I13" s="127"/>
      <c r="J13" s="127"/>
      <c r="K13" s="127"/>
      <c r="L13" s="127"/>
      <c r="M13" s="127"/>
      <c r="N13" s="32" t="s">
        <v>26</v>
      </c>
      <c r="O13" s="32"/>
      <c r="P13" s="32"/>
      <c r="Q13" s="32"/>
      <c r="R13" s="152"/>
      <c r="S13" s="152"/>
      <c r="T13" s="32"/>
      <c r="U13" s="31"/>
      <c r="V13" s="32"/>
    </row>
    <row r="14" spans="1:22" s="34" customFormat="1" x14ac:dyDescent="0.2">
      <c r="A14" s="32"/>
      <c r="B14" s="32"/>
      <c r="C14" s="32"/>
      <c r="D14" s="32"/>
      <c r="E14" s="32"/>
      <c r="F14" s="32"/>
      <c r="G14" s="32"/>
      <c r="H14" s="32"/>
      <c r="I14" s="32"/>
      <c r="J14" s="32"/>
      <c r="K14" s="32"/>
      <c r="L14" s="32"/>
      <c r="M14" s="32"/>
      <c r="N14" s="32"/>
      <c r="O14" s="32"/>
      <c r="P14" s="32"/>
      <c r="Q14" s="32"/>
      <c r="R14" s="32"/>
      <c r="S14" s="32"/>
      <c r="T14" s="32"/>
      <c r="U14" s="28"/>
      <c r="V14" s="32"/>
    </row>
    <row r="15" spans="1:22" s="34" customFormat="1" x14ac:dyDescent="0.2">
      <c r="A15" s="32"/>
      <c r="B15" s="38" t="s">
        <v>27</v>
      </c>
      <c r="C15" s="39" t="s">
        <v>28</v>
      </c>
      <c r="D15" s="107"/>
      <c r="E15" s="40" t="s">
        <v>29</v>
      </c>
      <c r="F15" s="107"/>
      <c r="G15" s="40" t="s">
        <v>29</v>
      </c>
      <c r="H15" s="107"/>
      <c r="I15" s="41" t="s">
        <v>30</v>
      </c>
      <c r="J15" s="107"/>
      <c r="K15" s="32"/>
      <c r="L15" s="109" t="s">
        <v>31</v>
      </c>
      <c r="M15" s="110"/>
      <c r="N15" s="110"/>
      <c r="O15" s="111"/>
      <c r="P15" s="115"/>
      <c r="Q15" s="116"/>
      <c r="R15" s="116"/>
      <c r="S15" s="117"/>
      <c r="T15" s="32"/>
      <c r="U15" s="28"/>
      <c r="V15" s="32"/>
    </row>
    <row r="16" spans="1:22" s="34" customFormat="1" x14ac:dyDescent="0.2">
      <c r="A16" s="32"/>
      <c r="B16" s="42" t="s">
        <v>32</v>
      </c>
      <c r="C16" s="43" t="s">
        <v>33</v>
      </c>
      <c r="D16" s="108"/>
      <c r="E16" s="44" t="s">
        <v>34</v>
      </c>
      <c r="F16" s="108"/>
      <c r="G16" s="44" t="s">
        <v>35</v>
      </c>
      <c r="H16" s="108"/>
      <c r="I16" s="37" t="s">
        <v>36</v>
      </c>
      <c r="J16" s="108"/>
      <c r="K16" s="32"/>
      <c r="L16" s="112"/>
      <c r="M16" s="113"/>
      <c r="N16" s="113"/>
      <c r="O16" s="114"/>
      <c r="P16" s="118"/>
      <c r="Q16" s="119"/>
      <c r="R16" s="119"/>
      <c r="S16" s="120"/>
      <c r="T16" s="32"/>
      <c r="U16" s="28"/>
      <c r="V16" s="32"/>
    </row>
    <row r="17" spans="1:22" s="34" customFormat="1" x14ac:dyDescent="0.2">
      <c r="A17" s="32"/>
      <c r="B17" s="32"/>
      <c r="C17" s="32"/>
      <c r="D17" s="32"/>
      <c r="E17" s="32"/>
      <c r="F17" s="32"/>
      <c r="G17" s="32"/>
      <c r="H17" s="32"/>
      <c r="I17" s="32"/>
      <c r="J17" s="32"/>
      <c r="K17" s="32"/>
      <c r="L17" s="144" t="s">
        <v>37</v>
      </c>
      <c r="M17" s="145"/>
      <c r="N17" s="145"/>
      <c r="O17" s="146"/>
      <c r="P17" s="157">
        <f>'Form 13.20.10 P. 2'!J27</f>
        <v>0</v>
      </c>
      <c r="Q17" s="158"/>
      <c r="R17" s="158"/>
      <c r="S17" s="159"/>
      <c r="T17" s="32"/>
      <c r="U17" s="28"/>
      <c r="V17" s="32"/>
    </row>
    <row r="18" spans="1:22" s="34" customFormat="1" x14ac:dyDescent="0.2">
      <c r="A18" s="32"/>
      <c r="B18" s="105" t="s">
        <v>38</v>
      </c>
      <c r="C18" s="133"/>
      <c r="D18" s="133"/>
      <c r="E18" s="133"/>
      <c r="F18" s="133"/>
      <c r="G18" s="133"/>
      <c r="H18" s="133"/>
      <c r="I18" s="133"/>
      <c r="J18" s="134"/>
      <c r="K18" s="32"/>
      <c r="L18" s="147"/>
      <c r="M18" s="148"/>
      <c r="N18" s="148"/>
      <c r="O18" s="149"/>
      <c r="P18" s="160"/>
      <c r="Q18" s="161"/>
      <c r="R18" s="161"/>
      <c r="S18" s="162"/>
      <c r="T18" s="32"/>
      <c r="U18" s="28"/>
      <c r="V18" s="32"/>
    </row>
    <row r="19" spans="1:22" s="34" customFormat="1" ht="15" customHeight="1" x14ac:dyDescent="0.2">
      <c r="A19" s="32"/>
      <c r="B19" s="153" t="s">
        <v>39</v>
      </c>
      <c r="C19" s="154"/>
      <c r="D19" s="135"/>
      <c r="E19" s="136"/>
      <c r="F19" s="136"/>
      <c r="G19" s="136"/>
      <c r="H19" s="136"/>
      <c r="I19" s="136"/>
      <c r="J19" s="137"/>
      <c r="K19" s="32"/>
      <c r="L19" s="138" t="s">
        <v>40</v>
      </c>
      <c r="M19" s="139"/>
      <c r="N19" s="139"/>
      <c r="O19" s="140"/>
      <c r="P19" s="141">
        <f>'Form 13.20.10 P. 2'!J19</f>
        <v>0</v>
      </c>
      <c r="Q19" s="142"/>
      <c r="R19" s="142"/>
      <c r="S19" s="143"/>
      <c r="T19" s="32"/>
      <c r="U19" s="28"/>
      <c r="V19" s="32"/>
    </row>
    <row r="20" spans="1:22" s="34" customFormat="1" ht="15" customHeight="1" x14ac:dyDescent="0.2">
      <c r="A20" s="32"/>
      <c r="B20" s="153" t="s">
        <v>41</v>
      </c>
      <c r="C20" s="154"/>
      <c r="D20" s="135"/>
      <c r="E20" s="136"/>
      <c r="F20" s="136"/>
      <c r="G20" s="136"/>
      <c r="H20" s="136"/>
      <c r="I20" s="136"/>
      <c r="J20" s="137"/>
      <c r="K20" s="32"/>
      <c r="L20" s="155" t="s">
        <v>39</v>
      </c>
      <c r="M20" s="156"/>
      <c r="N20" s="156"/>
      <c r="O20" s="156"/>
      <c r="P20" s="131">
        <f>'Form 13.20.10 P. 2'!P19</f>
        <v>0</v>
      </c>
      <c r="Q20" s="132"/>
      <c r="R20" s="132"/>
      <c r="S20" s="132"/>
      <c r="T20" s="32"/>
      <c r="U20" s="28"/>
      <c r="V20" s="32"/>
    </row>
    <row r="21" spans="1:22" s="34" customFormat="1" ht="15" customHeight="1" x14ac:dyDescent="0.2">
      <c r="A21" s="32"/>
      <c r="B21" s="166" t="s">
        <v>42</v>
      </c>
      <c r="C21" s="167"/>
      <c r="D21" s="168"/>
      <c r="E21" s="169"/>
      <c r="F21" s="169"/>
      <c r="G21" s="169"/>
      <c r="H21" s="169"/>
      <c r="I21" s="169"/>
      <c r="J21" s="169"/>
      <c r="K21" s="32"/>
      <c r="L21" s="170" t="s">
        <v>42</v>
      </c>
      <c r="M21" s="113"/>
      <c r="N21" s="113"/>
      <c r="O21" s="114"/>
      <c r="P21" s="118"/>
      <c r="Q21" s="113"/>
      <c r="R21" s="113"/>
      <c r="S21" s="114"/>
      <c r="T21" s="32"/>
      <c r="U21" s="28"/>
      <c r="V21" s="32"/>
    </row>
    <row r="22" spans="1:22" s="34" customFormat="1" ht="15" customHeight="1" x14ac:dyDescent="0.2">
      <c r="A22" s="32"/>
      <c r="B22" s="181" t="s">
        <v>43</v>
      </c>
      <c r="C22" s="182"/>
      <c r="D22" s="182"/>
      <c r="E22" s="182"/>
      <c r="F22" s="182"/>
      <c r="G22" s="182"/>
      <c r="H22" s="182"/>
      <c r="I22" s="182"/>
      <c r="J22" s="183"/>
      <c r="K22" s="32"/>
      <c r="L22" s="175" t="s">
        <v>44</v>
      </c>
      <c r="M22" s="176"/>
      <c r="N22" s="176"/>
      <c r="O22" s="177"/>
      <c r="P22" s="178"/>
      <c r="Q22" s="179"/>
      <c r="R22" s="179"/>
      <c r="S22" s="180"/>
      <c r="T22" s="32"/>
      <c r="U22" s="28"/>
      <c r="V22" s="32"/>
    </row>
    <row r="23" spans="1:22" s="34" customFormat="1" ht="15" customHeight="1" x14ac:dyDescent="0.2">
      <c r="A23" s="32"/>
      <c r="B23" s="184"/>
      <c r="C23" s="185"/>
      <c r="D23" s="185"/>
      <c r="E23" s="185"/>
      <c r="F23" s="185"/>
      <c r="G23" s="185"/>
      <c r="H23" s="185"/>
      <c r="I23" s="185"/>
      <c r="J23" s="186"/>
      <c r="K23" s="32"/>
      <c r="L23" s="138" t="s">
        <v>45</v>
      </c>
      <c r="M23" s="139"/>
      <c r="N23" s="139"/>
      <c r="O23" s="140"/>
      <c r="P23" s="141">
        <f>'Form 13.20.10 P. 2'!E30</f>
        <v>0</v>
      </c>
      <c r="Q23" s="142"/>
      <c r="R23" s="142"/>
      <c r="S23" s="143"/>
      <c r="T23" s="32"/>
      <c r="U23" s="28"/>
      <c r="V23" s="32"/>
    </row>
    <row r="24" spans="1:22" s="34" customFormat="1" ht="15" customHeight="1" x14ac:dyDescent="0.2">
      <c r="A24" s="32"/>
      <c r="B24" s="153" t="s">
        <v>46</v>
      </c>
      <c r="C24" s="154"/>
      <c r="D24" s="171"/>
      <c r="E24" s="172"/>
      <c r="F24" s="172"/>
      <c r="G24" s="172"/>
      <c r="H24" s="172"/>
      <c r="I24" s="172"/>
      <c r="J24" s="173"/>
      <c r="K24" s="32"/>
      <c r="L24" s="153" t="s">
        <v>47</v>
      </c>
      <c r="M24" s="174"/>
      <c r="N24" s="174"/>
      <c r="O24" s="154"/>
      <c r="P24" s="163">
        <v>0</v>
      </c>
      <c r="Q24" s="164"/>
      <c r="R24" s="164"/>
      <c r="S24" s="165"/>
      <c r="T24" s="32"/>
      <c r="U24" s="28"/>
      <c r="V24" s="32"/>
    </row>
    <row r="25" spans="1:22" s="34" customFormat="1" ht="15" customHeight="1" x14ac:dyDescent="0.2">
      <c r="A25" s="32"/>
      <c r="B25" s="153" t="s">
        <v>48</v>
      </c>
      <c r="C25" s="154"/>
      <c r="D25" s="171"/>
      <c r="E25" s="172"/>
      <c r="F25" s="172"/>
      <c r="G25" s="172"/>
      <c r="H25" s="172"/>
      <c r="I25" s="172"/>
      <c r="J25" s="173"/>
      <c r="K25" s="32"/>
      <c r="L25" s="153" t="s">
        <v>49</v>
      </c>
      <c r="M25" s="174"/>
      <c r="N25" s="174"/>
      <c r="O25" s="154"/>
      <c r="P25" s="163">
        <v>0</v>
      </c>
      <c r="Q25" s="164"/>
      <c r="R25" s="164"/>
      <c r="S25" s="165"/>
      <c r="T25" s="32"/>
      <c r="U25" s="28"/>
      <c r="V25" s="32"/>
    </row>
    <row r="26" spans="1:22" s="34" customFormat="1" ht="15" customHeight="1" x14ac:dyDescent="0.2">
      <c r="A26" s="32"/>
      <c r="B26" s="153" t="s">
        <v>50</v>
      </c>
      <c r="C26" s="154"/>
      <c r="D26" s="171"/>
      <c r="E26" s="172"/>
      <c r="F26" s="172"/>
      <c r="G26" s="172"/>
      <c r="H26" s="172"/>
      <c r="I26" s="172"/>
      <c r="J26" s="173"/>
      <c r="K26" s="32"/>
      <c r="L26" s="95" t="s">
        <v>51</v>
      </c>
      <c r="M26" s="187"/>
      <c r="N26" s="187"/>
      <c r="O26" s="188"/>
      <c r="P26" s="141">
        <f>'Form 13.20.10 P. 2'!R19</f>
        <v>0</v>
      </c>
      <c r="Q26" s="142"/>
      <c r="R26" s="142"/>
      <c r="S26" s="143"/>
      <c r="T26" s="32"/>
      <c r="U26" s="28"/>
      <c r="V26" s="32"/>
    </row>
    <row r="27" spans="1:22" s="34" customFormat="1" ht="15" customHeight="1" x14ac:dyDescent="0.2">
      <c r="A27" s="32"/>
      <c r="B27" s="153" t="s">
        <v>52</v>
      </c>
      <c r="C27" s="154"/>
      <c r="D27" s="171"/>
      <c r="E27" s="172"/>
      <c r="F27" s="172"/>
      <c r="G27" s="172"/>
      <c r="H27" s="172"/>
      <c r="I27" s="172"/>
      <c r="J27" s="173"/>
      <c r="K27" s="32"/>
      <c r="L27" s="153" t="s">
        <v>53</v>
      </c>
      <c r="M27" s="174"/>
      <c r="N27" s="174"/>
      <c r="O27" s="154"/>
      <c r="P27" s="189">
        <f>SUM(P15:S26)</f>
        <v>0</v>
      </c>
      <c r="Q27" s="190"/>
      <c r="R27" s="190"/>
      <c r="S27" s="191"/>
      <c r="T27" s="32"/>
      <c r="U27" s="28"/>
      <c r="V27" s="45"/>
    </row>
    <row r="28" spans="1:22" s="34" customFormat="1" ht="15" customHeight="1" x14ac:dyDescent="0.2">
      <c r="A28" s="32"/>
      <c r="B28" s="153" t="s">
        <v>54</v>
      </c>
      <c r="C28" s="154"/>
      <c r="D28" s="171"/>
      <c r="E28" s="172"/>
      <c r="F28" s="172"/>
      <c r="G28" s="172"/>
      <c r="H28" s="172"/>
      <c r="I28" s="172"/>
      <c r="J28" s="173"/>
      <c r="K28" s="32"/>
      <c r="L28" s="153" t="s">
        <v>55</v>
      </c>
      <c r="M28" s="174"/>
      <c r="N28" s="174"/>
      <c r="O28" s="154"/>
      <c r="P28" s="163"/>
      <c r="Q28" s="164"/>
      <c r="R28" s="164"/>
      <c r="S28" s="165"/>
      <c r="T28" s="32"/>
      <c r="U28" s="28"/>
      <c r="V28" s="45"/>
    </row>
    <row r="29" spans="1:22" s="34" customFormat="1" ht="15" customHeight="1" x14ac:dyDescent="0.2">
      <c r="A29" s="32"/>
      <c r="B29" s="153" t="s">
        <v>56</v>
      </c>
      <c r="C29" s="154"/>
      <c r="D29" s="171"/>
      <c r="E29" s="172"/>
      <c r="F29" s="172"/>
      <c r="G29" s="172"/>
      <c r="H29" s="172"/>
      <c r="I29" s="172"/>
      <c r="J29" s="173"/>
      <c r="K29" s="32"/>
      <c r="L29" s="138" t="s">
        <v>57</v>
      </c>
      <c r="M29" s="139"/>
      <c r="N29" s="139"/>
      <c r="O29" s="140"/>
      <c r="P29" s="141">
        <f>D19*-1</f>
        <v>0</v>
      </c>
      <c r="Q29" s="142"/>
      <c r="R29" s="142"/>
      <c r="S29" s="143"/>
      <c r="T29" s="32"/>
      <c r="U29" s="28"/>
      <c r="V29" s="32"/>
    </row>
    <row r="30" spans="1:22" s="34" customFormat="1" ht="15" customHeight="1" x14ac:dyDescent="0.2">
      <c r="A30" s="32"/>
      <c r="B30" s="153" t="s">
        <v>58</v>
      </c>
      <c r="C30" s="154"/>
      <c r="D30" s="171"/>
      <c r="E30" s="172"/>
      <c r="F30" s="172"/>
      <c r="G30" s="172"/>
      <c r="H30" s="172"/>
      <c r="I30" s="172"/>
      <c r="J30" s="173"/>
      <c r="K30" s="32"/>
      <c r="L30" s="138" t="s">
        <v>59</v>
      </c>
      <c r="M30" s="139"/>
      <c r="N30" s="139"/>
      <c r="O30" s="140"/>
      <c r="P30" s="141">
        <f>D20*-1</f>
        <v>0</v>
      </c>
      <c r="Q30" s="142"/>
      <c r="R30" s="142"/>
      <c r="S30" s="143"/>
      <c r="T30" s="32"/>
      <c r="U30" s="28"/>
      <c r="V30" s="32"/>
    </row>
    <row r="31" spans="1:22" s="34" customFormat="1" ht="15" customHeight="1" x14ac:dyDescent="0.2">
      <c r="A31" s="32"/>
      <c r="B31" s="153" t="s">
        <v>60</v>
      </c>
      <c r="C31" s="154"/>
      <c r="D31" s="171"/>
      <c r="E31" s="172"/>
      <c r="F31" s="172"/>
      <c r="G31" s="172"/>
      <c r="H31" s="172"/>
      <c r="I31" s="172"/>
      <c r="J31" s="173"/>
      <c r="K31" s="32"/>
      <c r="L31" s="138" t="s">
        <v>61</v>
      </c>
      <c r="M31" s="139"/>
      <c r="N31" s="139"/>
      <c r="O31" s="140"/>
      <c r="P31" s="141">
        <f>D21*-1</f>
        <v>0</v>
      </c>
      <c r="Q31" s="142"/>
      <c r="R31" s="142"/>
      <c r="S31" s="143"/>
      <c r="T31" s="32"/>
      <c r="U31" s="28"/>
      <c r="V31" s="32"/>
    </row>
    <row r="32" spans="1:22" s="34" customFormat="1" ht="15" customHeight="1" x14ac:dyDescent="0.2">
      <c r="A32" s="32"/>
      <c r="B32" s="153" t="s">
        <v>62</v>
      </c>
      <c r="C32" s="154"/>
      <c r="D32" s="171"/>
      <c r="E32" s="172"/>
      <c r="F32" s="172"/>
      <c r="G32" s="172"/>
      <c r="H32" s="172"/>
      <c r="I32" s="172"/>
      <c r="J32" s="173"/>
      <c r="K32" s="32"/>
      <c r="L32" s="153" t="s">
        <v>63</v>
      </c>
      <c r="M32" s="174"/>
      <c r="N32" s="174"/>
      <c r="O32" s="154"/>
      <c r="P32" s="192">
        <f>SUM(P27:S31)</f>
        <v>0</v>
      </c>
      <c r="Q32" s="193"/>
      <c r="R32" s="193"/>
      <c r="S32" s="194"/>
      <c r="T32" s="32"/>
      <c r="U32" s="28"/>
      <c r="V32" s="32"/>
    </row>
    <row r="33" spans="1:22" s="34" customFormat="1" x14ac:dyDescent="0.2">
      <c r="A33" s="32"/>
      <c r="B33" s="32"/>
      <c r="C33" s="32"/>
      <c r="D33" s="32"/>
      <c r="E33" s="32"/>
      <c r="F33" s="32"/>
      <c r="G33" s="32"/>
      <c r="H33" s="32"/>
      <c r="I33" s="32"/>
      <c r="J33" s="32"/>
      <c r="K33" s="32"/>
      <c r="L33" s="32"/>
      <c r="M33" s="32"/>
      <c r="N33" s="32"/>
      <c r="O33" s="32"/>
      <c r="P33" s="32"/>
      <c r="Q33" s="32"/>
      <c r="R33" s="32"/>
      <c r="S33" s="32"/>
      <c r="T33" s="32"/>
      <c r="U33" s="28"/>
      <c r="V33" s="32"/>
    </row>
    <row r="34" spans="1:22" s="34" customFormat="1" ht="25.5" customHeight="1" x14ac:dyDescent="0.2">
      <c r="A34" s="196" t="s">
        <v>64</v>
      </c>
      <c r="B34" s="196"/>
      <c r="C34" s="196"/>
      <c r="D34" s="196"/>
      <c r="E34" s="196"/>
      <c r="F34" s="196"/>
      <c r="G34" s="196"/>
      <c r="H34" s="196"/>
      <c r="I34" s="196"/>
      <c r="J34" s="196"/>
      <c r="K34" s="196"/>
      <c r="L34" s="196"/>
      <c r="M34" s="196"/>
      <c r="N34" s="196"/>
      <c r="O34" s="196"/>
      <c r="P34" s="196"/>
      <c r="Q34" s="196"/>
      <c r="R34" s="196"/>
      <c r="S34" s="196"/>
      <c r="T34" s="32"/>
      <c r="U34" s="28"/>
      <c r="V34" s="32"/>
    </row>
    <row r="35" spans="1:22" s="34" customFormat="1" x14ac:dyDescent="0.2">
      <c r="A35" s="32"/>
      <c r="B35" s="32"/>
      <c r="C35" s="32"/>
      <c r="D35" s="32"/>
      <c r="E35" s="32"/>
      <c r="F35" s="32"/>
      <c r="G35" s="32"/>
      <c r="H35" s="32"/>
      <c r="I35" s="32"/>
      <c r="J35" s="32"/>
      <c r="K35" s="32"/>
      <c r="L35" s="32"/>
      <c r="M35" s="32"/>
      <c r="N35" s="32"/>
      <c r="O35" s="32"/>
      <c r="P35" s="32"/>
      <c r="Q35" s="32"/>
      <c r="R35" s="32"/>
      <c r="S35" s="32"/>
      <c r="T35" s="32"/>
      <c r="U35" s="28"/>
      <c r="V35" s="32"/>
    </row>
    <row r="36" spans="1:22" s="34" customFormat="1" x14ac:dyDescent="0.2">
      <c r="A36" s="32" t="s">
        <v>65</v>
      </c>
      <c r="B36" s="32"/>
      <c r="C36" s="32"/>
      <c r="D36" s="32"/>
      <c r="E36" s="32"/>
      <c r="F36" s="32"/>
      <c r="G36" s="32"/>
      <c r="H36" s="32"/>
      <c r="I36" s="32"/>
      <c r="J36" s="32"/>
      <c r="K36" s="32"/>
      <c r="L36" s="46" t="s">
        <v>66</v>
      </c>
      <c r="M36" s="121"/>
      <c r="N36" s="121"/>
      <c r="O36" s="121"/>
      <c r="P36" s="121"/>
      <c r="Q36" s="46" t="s">
        <v>67</v>
      </c>
      <c r="R36" s="127"/>
      <c r="S36" s="127"/>
      <c r="T36" s="32"/>
      <c r="U36" s="28"/>
      <c r="V36" s="32"/>
    </row>
    <row r="37" spans="1:22" s="34" customFormat="1" x14ac:dyDescent="0.2">
      <c r="A37" s="32"/>
      <c r="B37" s="32"/>
      <c r="C37" s="32"/>
      <c r="D37" s="32"/>
      <c r="E37" s="32"/>
      <c r="F37" s="32"/>
      <c r="G37" s="32"/>
      <c r="H37" s="32"/>
      <c r="I37" s="32"/>
      <c r="J37" s="32"/>
      <c r="K37" s="32"/>
      <c r="L37" s="32"/>
      <c r="M37" s="47"/>
      <c r="N37" s="47"/>
      <c r="O37" s="47"/>
      <c r="P37" s="47"/>
      <c r="Q37" s="32"/>
      <c r="R37" s="47"/>
      <c r="S37" s="47"/>
      <c r="T37" s="32"/>
      <c r="U37" s="28"/>
      <c r="V37" s="32"/>
    </row>
    <row r="38" spans="1:22" s="34" customFormat="1" x14ac:dyDescent="0.2">
      <c r="A38" s="32" t="s">
        <v>68</v>
      </c>
      <c r="B38" s="32"/>
      <c r="C38" s="32"/>
      <c r="D38" s="32"/>
      <c r="E38" s="32"/>
      <c r="F38" s="32"/>
      <c r="G38" s="32"/>
      <c r="H38" s="32"/>
      <c r="I38" s="32"/>
      <c r="J38" s="32"/>
      <c r="K38" s="32"/>
      <c r="L38" s="46" t="s">
        <v>66</v>
      </c>
      <c r="M38" s="121"/>
      <c r="N38" s="121"/>
      <c r="O38" s="121"/>
      <c r="P38" s="121"/>
      <c r="Q38" s="46" t="s">
        <v>67</v>
      </c>
      <c r="R38" s="127"/>
      <c r="S38" s="127"/>
      <c r="T38" s="32"/>
      <c r="U38" s="28"/>
      <c r="V38" s="32"/>
    </row>
    <row r="39" spans="1:22" s="34" customFormat="1" x14ac:dyDescent="0.2">
      <c r="A39" s="32"/>
      <c r="B39" s="32"/>
      <c r="C39" s="32"/>
      <c r="D39" s="32"/>
      <c r="E39" s="32"/>
      <c r="F39" s="32"/>
      <c r="G39" s="32"/>
      <c r="H39" s="32"/>
      <c r="I39" s="32"/>
      <c r="J39" s="32"/>
      <c r="K39" s="32"/>
      <c r="L39" s="32"/>
      <c r="M39" s="47"/>
      <c r="N39" s="47"/>
      <c r="O39" s="47"/>
      <c r="P39" s="47"/>
      <c r="Q39" s="32"/>
      <c r="R39" s="47"/>
      <c r="S39" s="47"/>
      <c r="T39" s="32"/>
      <c r="U39" s="28"/>
      <c r="V39" s="32"/>
    </row>
    <row r="40" spans="1:22" s="34" customFormat="1" x14ac:dyDescent="0.2">
      <c r="A40" s="32" t="s">
        <v>69</v>
      </c>
      <c r="B40" s="32"/>
      <c r="C40" s="32"/>
      <c r="D40" s="32"/>
      <c r="E40" s="32"/>
      <c r="F40" s="32"/>
      <c r="G40" s="32"/>
      <c r="H40" s="32"/>
      <c r="I40" s="32"/>
      <c r="J40" s="32"/>
      <c r="K40" s="32"/>
      <c r="L40" s="46" t="s">
        <v>66</v>
      </c>
      <c r="M40" s="121"/>
      <c r="N40" s="121"/>
      <c r="O40" s="121"/>
      <c r="P40" s="121"/>
      <c r="Q40" s="46" t="s">
        <v>67</v>
      </c>
      <c r="R40" s="127"/>
      <c r="S40" s="127"/>
      <c r="T40" s="32"/>
      <c r="U40" s="28"/>
      <c r="V40" s="32"/>
    </row>
    <row r="41" spans="1:22" s="34" customFormat="1" x14ac:dyDescent="0.2">
      <c r="A41" s="32"/>
      <c r="B41" s="32"/>
      <c r="C41" s="32"/>
      <c r="D41" s="32"/>
      <c r="E41" s="32"/>
      <c r="F41" s="32"/>
      <c r="G41" s="32"/>
      <c r="H41" s="32"/>
      <c r="I41" s="32"/>
      <c r="J41" s="32"/>
      <c r="K41" s="32"/>
      <c r="L41" s="32"/>
      <c r="M41" s="32"/>
      <c r="N41" s="32"/>
      <c r="O41" s="32"/>
      <c r="P41" s="32"/>
      <c r="Q41" s="32"/>
      <c r="R41" s="32"/>
      <c r="S41" s="32"/>
      <c r="T41" s="32"/>
      <c r="U41" s="28"/>
      <c r="V41" s="32"/>
    </row>
    <row r="42" spans="1:22" s="34" customFormat="1" x14ac:dyDescent="0.2">
      <c r="A42" s="195" t="s">
        <v>70</v>
      </c>
      <c r="B42" s="195"/>
      <c r="C42" s="195"/>
      <c r="D42" s="195"/>
      <c r="E42" s="195"/>
      <c r="F42" s="195"/>
      <c r="G42" s="195"/>
      <c r="H42" s="195"/>
      <c r="I42" s="195"/>
      <c r="J42" s="195"/>
      <c r="K42" s="195"/>
      <c r="L42" s="195"/>
      <c r="M42" s="195"/>
      <c r="N42" s="195"/>
      <c r="O42" s="195"/>
      <c r="P42" s="195"/>
      <c r="Q42" s="195"/>
      <c r="R42" s="195"/>
      <c r="S42" s="195"/>
      <c r="T42" s="32"/>
      <c r="U42" s="28"/>
      <c r="V42" s="32"/>
    </row>
    <row r="43" spans="1:22" s="34" customFormat="1" x14ac:dyDescent="0.2">
      <c r="A43" s="32"/>
      <c r="B43" s="32"/>
      <c r="C43" s="32"/>
      <c r="D43" s="32"/>
      <c r="E43" s="32"/>
      <c r="F43" s="32"/>
      <c r="G43" s="32"/>
      <c r="H43" s="32"/>
      <c r="I43" s="32"/>
      <c r="J43" s="32"/>
      <c r="K43" s="32"/>
      <c r="L43" s="32"/>
      <c r="M43" s="32"/>
      <c r="N43" s="32"/>
      <c r="O43" s="32"/>
      <c r="P43" s="32"/>
      <c r="Q43" s="32"/>
      <c r="R43" s="32"/>
      <c r="S43" s="32"/>
      <c r="T43" s="32"/>
      <c r="U43" s="28"/>
      <c r="V43" s="32"/>
    </row>
    <row r="44" spans="1:22" s="34" customFormat="1" x14ac:dyDescent="0.2">
      <c r="A44" s="32"/>
      <c r="B44" s="32"/>
      <c r="C44" s="32"/>
      <c r="D44" s="32"/>
      <c r="E44" s="32"/>
      <c r="F44" s="32"/>
      <c r="G44" s="32"/>
      <c r="H44" s="32"/>
      <c r="I44" s="32"/>
      <c r="J44" s="32"/>
      <c r="K44" s="32"/>
      <c r="L44" s="32"/>
      <c r="M44" s="32"/>
      <c r="N44" s="32"/>
      <c r="O44" s="32"/>
      <c r="P44" s="32"/>
      <c r="Q44" s="32"/>
      <c r="R44" s="32"/>
      <c r="S44" s="32"/>
      <c r="T44" s="32"/>
      <c r="U44" s="28"/>
      <c r="V44" s="32"/>
    </row>
    <row r="45" spans="1:22" s="34" customFormat="1" x14ac:dyDescent="0.2">
      <c r="U45" s="31"/>
    </row>
    <row r="46" spans="1:22" s="34" customFormat="1" x14ac:dyDescent="0.2">
      <c r="A46" s="96" t="s">
        <v>71</v>
      </c>
      <c r="U46" s="31"/>
    </row>
  </sheetData>
  <sheetProtection algorithmName="SHA-512" hashValue="1qh+9MjCmDI63WiHAJRGibOQmrejxApwJMj6yJIMydzP4UJFi4I2aJQ48IeOOV6w2arrYo23oiPNkHEiQcq47g==" saltValue="PDoV9GlmUnzSb55R/u1zPQ==" spinCount="100000" sheet="1" selectLockedCells="1"/>
  <mergeCells count="85">
    <mergeCell ref="B31:C31"/>
    <mergeCell ref="D31:J31"/>
    <mergeCell ref="P31:S31"/>
    <mergeCell ref="L30:O30"/>
    <mergeCell ref="B27:C27"/>
    <mergeCell ref="D27:J27"/>
    <mergeCell ref="B28:C28"/>
    <mergeCell ref="P30:S30"/>
    <mergeCell ref="A42:S42"/>
    <mergeCell ref="M36:P36"/>
    <mergeCell ref="R36:S36"/>
    <mergeCell ref="A34:S34"/>
    <mergeCell ref="M38:P38"/>
    <mergeCell ref="R38:S38"/>
    <mergeCell ref="M40:P40"/>
    <mergeCell ref="R40:S40"/>
    <mergeCell ref="B32:C32"/>
    <mergeCell ref="D28:J28"/>
    <mergeCell ref="L27:O27"/>
    <mergeCell ref="L28:O28"/>
    <mergeCell ref="P28:S28"/>
    <mergeCell ref="B29:C29"/>
    <mergeCell ref="D29:J29"/>
    <mergeCell ref="B30:C30"/>
    <mergeCell ref="D30:J30"/>
    <mergeCell ref="L29:O29"/>
    <mergeCell ref="P29:S29"/>
    <mergeCell ref="P27:S27"/>
    <mergeCell ref="D32:J32"/>
    <mergeCell ref="L32:O32"/>
    <mergeCell ref="P32:S32"/>
    <mergeCell ref="L31:O31"/>
    <mergeCell ref="B25:C25"/>
    <mergeCell ref="D25:J25"/>
    <mergeCell ref="L25:O25"/>
    <mergeCell ref="P25:S25"/>
    <mergeCell ref="B26:C26"/>
    <mergeCell ref="D26:J26"/>
    <mergeCell ref="M26:O26"/>
    <mergeCell ref="P26:S26"/>
    <mergeCell ref="P24:S24"/>
    <mergeCell ref="B21:C21"/>
    <mergeCell ref="D21:J21"/>
    <mergeCell ref="L21:O21"/>
    <mergeCell ref="P21:S21"/>
    <mergeCell ref="L23:O23"/>
    <mergeCell ref="P23:S23"/>
    <mergeCell ref="B24:C24"/>
    <mergeCell ref="D24:J24"/>
    <mergeCell ref="L24:O24"/>
    <mergeCell ref="L22:O22"/>
    <mergeCell ref="P22:S22"/>
    <mergeCell ref="B22:J23"/>
    <mergeCell ref="P20:S20"/>
    <mergeCell ref="B18:J18"/>
    <mergeCell ref="E9:P9"/>
    <mergeCell ref="D19:J19"/>
    <mergeCell ref="L19:O19"/>
    <mergeCell ref="P19:S19"/>
    <mergeCell ref="L17:O18"/>
    <mergeCell ref="R10:S10"/>
    <mergeCell ref="R11:S11"/>
    <mergeCell ref="R12:S13"/>
    <mergeCell ref="B20:C20"/>
    <mergeCell ref="D20:J20"/>
    <mergeCell ref="L20:O20"/>
    <mergeCell ref="P17:S18"/>
    <mergeCell ref="B19:C19"/>
    <mergeCell ref="D15:D16"/>
    <mergeCell ref="R1:S1"/>
    <mergeCell ref="H15:H16"/>
    <mergeCell ref="J15:J16"/>
    <mergeCell ref="L15:O16"/>
    <mergeCell ref="P15:S16"/>
    <mergeCell ref="F3:P3"/>
    <mergeCell ref="F4:P4"/>
    <mergeCell ref="O5:P5"/>
    <mergeCell ref="F5:L5"/>
    <mergeCell ref="N7:O7"/>
    <mergeCell ref="C13:G13"/>
    <mergeCell ref="I13:M13"/>
    <mergeCell ref="C6:L6"/>
    <mergeCell ref="R6:S6"/>
    <mergeCell ref="F15:F16"/>
    <mergeCell ref="D7:L7"/>
  </mergeCells>
  <dataValidations xWindow="949" yWindow="295" count="4">
    <dataValidation type="list" allowBlank="1" showInputMessage="1" showErrorMessage="1" prompt="Select the symbol in the drop-down box to insert a check mark." sqref="H15:H16 J15:J16 D15:D16 F15:F16" xr:uid="{00000000-0002-0000-0000-000000000000}">
      <formula1>$U$1:$U$2</formula1>
    </dataValidation>
    <dataValidation type="decimal" allowBlank="1" showInputMessage="1" showErrorMessage="1" sqref="S12:S46 S1 S3:S10 U1:V46" xr:uid="{00000000-0002-0000-0000-000001000000}">
      <formula1>0.17</formula1>
      <formula2>0.17</formula2>
    </dataValidation>
    <dataValidation type="custom" allowBlank="1" showInputMessage="1" showErrorMessage="1" sqref="S2" xr:uid="{00000000-0002-0000-0000-000002000000}">
      <formula1>"No"</formula1>
    </dataValidation>
    <dataValidation type="list" allowBlank="1" showInputMessage="1" showErrorMessage="1" sqref="R11:S11" xr:uid="{00000000-0002-0000-0000-000003000000}">
      <formula1>"Statewide Elected Official, Emergency, Grant, Not Under BFM Purview, Traveled Less Than 100 miles per day, Utilized Pool Car, Public Service Commissioner, Opted to take POV when pool vehicle was available, traveler will only receive .18 per mile, Other "</formula1>
    </dataValidation>
  </dataValidations>
  <printOptions horizontalCentered="1"/>
  <pageMargins left="0.2" right="0.2" top="0.25" bottom="0.25" header="0.3" footer="0.3"/>
  <pageSetup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78" r:id="rId4" name="Check Box 106">
              <controlPr defaultSize="0" autoFill="0" autoLine="0" autoPict="0">
                <anchor moveWithCells="1">
                  <from>
                    <xdr:col>18</xdr:col>
                    <xdr:colOff>47625</xdr:colOff>
                    <xdr:row>0</xdr:row>
                    <xdr:rowOff>190500</xdr:rowOff>
                  </from>
                  <to>
                    <xdr:col>18</xdr:col>
                    <xdr:colOff>962025</xdr:colOff>
                    <xdr:row>2</xdr:row>
                    <xdr:rowOff>19050</xdr:rowOff>
                  </to>
                </anchor>
              </controlPr>
            </control>
          </mc:Choice>
        </mc:AlternateContent>
        <mc:AlternateContent xmlns:mc="http://schemas.openxmlformats.org/markup-compatibility/2006">
          <mc:Choice Requires="x14">
            <control shapeId="3179" r:id="rId5" name="Check Box 107">
              <controlPr defaultSize="0" autoFill="0" autoLine="0" autoPict="0">
                <anchor moveWithCells="1">
                  <from>
                    <xdr:col>18</xdr:col>
                    <xdr:colOff>47625</xdr:colOff>
                    <xdr:row>1</xdr:row>
                    <xdr:rowOff>180975</xdr:rowOff>
                  </from>
                  <to>
                    <xdr:col>18</xdr:col>
                    <xdr:colOff>962025</xdr:colOff>
                    <xdr:row>3</xdr:row>
                    <xdr:rowOff>0</xdr:rowOff>
                  </to>
                </anchor>
              </controlPr>
            </control>
          </mc:Choice>
        </mc:AlternateContent>
        <mc:AlternateContent xmlns:mc="http://schemas.openxmlformats.org/markup-compatibility/2006">
          <mc:Choice Requires="x14">
            <control shapeId="3180" r:id="rId6" name="Check Box 108">
              <controlPr defaultSize="0" autoFill="0" autoLine="0" autoPict="0">
                <anchor moveWithCells="1">
                  <from>
                    <xdr:col>18</xdr:col>
                    <xdr:colOff>47625</xdr:colOff>
                    <xdr:row>2</xdr:row>
                    <xdr:rowOff>152400</xdr:rowOff>
                  </from>
                  <to>
                    <xdr:col>18</xdr:col>
                    <xdr:colOff>962025</xdr:colOff>
                    <xdr:row>4</xdr:row>
                    <xdr:rowOff>38100</xdr:rowOff>
                  </to>
                </anchor>
              </controlPr>
            </control>
          </mc:Choice>
        </mc:AlternateContent>
        <mc:AlternateContent xmlns:mc="http://schemas.openxmlformats.org/markup-compatibility/2006">
          <mc:Choice Requires="x14">
            <control shapeId="3181" r:id="rId7" name="Check Box 109">
              <controlPr defaultSize="0" autoFill="0" autoLine="0" autoPict="0">
                <anchor moveWithCells="1">
                  <from>
                    <xdr:col>18</xdr:col>
                    <xdr:colOff>47625</xdr:colOff>
                    <xdr:row>5</xdr:row>
                    <xdr:rowOff>190500</xdr:rowOff>
                  </from>
                  <to>
                    <xdr:col>18</xdr:col>
                    <xdr:colOff>962025</xdr:colOff>
                    <xdr:row>7</xdr:row>
                    <xdr:rowOff>19050</xdr:rowOff>
                  </to>
                </anchor>
              </controlPr>
            </control>
          </mc:Choice>
        </mc:AlternateContent>
        <mc:AlternateContent xmlns:mc="http://schemas.openxmlformats.org/markup-compatibility/2006">
          <mc:Choice Requires="x14">
            <control shapeId="3182" r:id="rId8" name="Check Box 110">
              <controlPr defaultSize="0" autoFill="0" autoLine="0" autoPict="0">
                <anchor moveWithCells="1">
                  <from>
                    <xdr:col>18</xdr:col>
                    <xdr:colOff>47625</xdr:colOff>
                    <xdr:row>6</xdr:row>
                    <xdr:rowOff>142875</xdr:rowOff>
                  </from>
                  <to>
                    <xdr:col>18</xdr:col>
                    <xdr:colOff>962025</xdr:colOff>
                    <xdr:row>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2"/>
  <sheetViews>
    <sheetView showZeros="0" zoomScaleNormal="100" workbookViewId="0">
      <selection activeCell="E33" sqref="E33"/>
    </sheetView>
  </sheetViews>
  <sheetFormatPr defaultColWidth="9.28515625" defaultRowHeight="12.75" x14ac:dyDescent="0.2"/>
  <cols>
    <col min="1" max="1" width="13" customWidth="1"/>
    <col min="2" max="2" width="31.42578125" customWidth="1"/>
    <col min="3" max="3" width="16" customWidth="1"/>
    <col min="4" max="4" width="15.140625" customWidth="1"/>
    <col min="5" max="5" width="8.140625" customWidth="1"/>
    <col min="6" max="8" width="8.7109375" customWidth="1"/>
    <col min="9" max="9" width="6.85546875" customWidth="1"/>
    <col min="10" max="10" width="8.7109375" customWidth="1"/>
    <col min="11" max="13" width="8.7109375" hidden="1" customWidth="1"/>
    <col min="14" max="14" width="5.7109375" hidden="1" customWidth="1"/>
    <col min="15" max="15" width="8.7109375" hidden="1" customWidth="1"/>
    <col min="16" max="16" width="9.7109375" customWidth="1"/>
    <col min="17" max="17" width="11.28515625" customWidth="1"/>
    <col min="18" max="18" width="12.7109375" customWidth="1"/>
  </cols>
  <sheetData>
    <row r="1" spans="1:18" x14ac:dyDescent="0.2">
      <c r="A1" s="2" t="s">
        <v>0</v>
      </c>
      <c r="B1" s="2"/>
      <c r="C1" s="2"/>
      <c r="D1" s="2"/>
      <c r="E1" s="2"/>
      <c r="F1" s="2"/>
      <c r="G1" s="2"/>
      <c r="H1" s="2"/>
      <c r="I1" s="2"/>
      <c r="J1" s="2"/>
      <c r="K1" s="2"/>
      <c r="L1" s="2"/>
      <c r="M1" s="2"/>
      <c r="N1" s="2"/>
      <c r="O1" s="2"/>
      <c r="P1" s="2"/>
      <c r="Q1" s="2"/>
      <c r="R1" s="2"/>
    </row>
    <row r="2" spans="1:18" ht="15.75" x14ac:dyDescent="0.25">
      <c r="A2" s="11" t="s">
        <v>72</v>
      </c>
      <c r="B2" s="2"/>
      <c r="C2" s="12" t="s">
        <v>73</v>
      </c>
      <c r="D2" s="100">
        <f>'Form 13.20.10 P. 1'!D27:J27</f>
        <v>0</v>
      </c>
      <c r="E2" s="12" t="s">
        <v>15</v>
      </c>
      <c r="F2" s="205">
        <f>'Form 13.20.10 P. 1'!D7</f>
        <v>0</v>
      </c>
      <c r="G2" s="205"/>
      <c r="H2" s="205"/>
      <c r="I2" s="205"/>
      <c r="J2" s="205"/>
      <c r="K2" s="3"/>
      <c r="L2" s="3" t="s">
        <v>74</v>
      </c>
      <c r="M2" s="206">
        <v>0</v>
      </c>
      <c r="N2" s="207"/>
      <c r="O2" s="207"/>
      <c r="P2" s="12" t="s">
        <v>75</v>
      </c>
      <c r="Q2" s="199">
        <f>'Form 13.20.10 P. 1'!N7</f>
        <v>0</v>
      </c>
      <c r="R2" s="199"/>
    </row>
    <row r="3" spans="1:18" ht="13.5" thickBot="1" x14ac:dyDescent="0.25">
      <c r="A3" s="2"/>
      <c r="B3" s="2"/>
      <c r="C3" s="2"/>
      <c r="D3" s="2"/>
      <c r="E3" s="2"/>
      <c r="F3" s="2"/>
      <c r="G3" s="2"/>
      <c r="H3" s="2"/>
      <c r="I3" s="2"/>
      <c r="J3" s="2"/>
      <c r="K3" s="2"/>
      <c r="L3" s="2"/>
      <c r="M3" s="2"/>
      <c r="N3" s="2"/>
      <c r="O3" s="2"/>
      <c r="P3" s="2"/>
      <c r="Q3" s="2"/>
      <c r="R3" s="2"/>
    </row>
    <row r="4" spans="1:18" ht="12.75" customHeight="1" x14ac:dyDescent="0.2">
      <c r="A4" s="63"/>
      <c r="B4" s="64"/>
      <c r="C4" s="65"/>
      <c r="D4" s="66"/>
      <c r="E4" s="67"/>
      <c r="F4" s="67"/>
      <c r="G4" s="67"/>
      <c r="H4" s="67"/>
      <c r="I4" s="68"/>
      <c r="J4" s="69" t="s">
        <v>76</v>
      </c>
      <c r="K4" s="70"/>
      <c r="L4" s="67"/>
      <c r="M4" s="67"/>
      <c r="N4" s="67"/>
      <c r="O4" s="69"/>
      <c r="P4" s="71"/>
      <c r="Q4" s="200" t="s">
        <v>77</v>
      </c>
      <c r="R4" s="201"/>
    </row>
    <row r="5" spans="1:18" ht="12.75" customHeight="1" x14ac:dyDescent="0.2">
      <c r="A5" s="72"/>
      <c r="B5" s="13"/>
      <c r="C5" s="14"/>
      <c r="D5" s="15"/>
      <c r="E5" s="16"/>
      <c r="F5" s="16" t="s">
        <v>78</v>
      </c>
      <c r="G5" s="16" t="s">
        <v>78</v>
      </c>
      <c r="H5" s="16" t="s">
        <v>78</v>
      </c>
      <c r="I5" s="17" t="s">
        <v>76</v>
      </c>
      <c r="J5" s="18" t="s">
        <v>79</v>
      </c>
      <c r="K5" s="19"/>
      <c r="L5" s="16"/>
      <c r="M5" s="16"/>
      <c r="N5" s="16"/>
      <c r="O5" s="18"/>
      <c r="P5" s="20"/>
      <c r="Q5" s="202"/>
      <c r="R5" s="203"/>
    </row>
    <row r="6" spans="1:18" ht="12.75" customHeight="1" x14ac:dyDescent="0.2">
      <c r="A6" s="73" t="s">
        <v>80</v>
      </c>
      <c r="B6" s="21" t="s">
        <v>81</v>
      </c>
      <c r="C6" s="208" t="s">
        <v>82</v>
      </c>
      <c r="D6" s="209"/>
      <c r="E6" s="21" t="s">
        <v>83</v>
      </c>
      <c r="F6" s="21" t="s">
        <v>84</v>
      </c>
      <c r="G6" s="21" t="s">
        <v>85</v>
      </c>
      <c r="H6" s="21" t="s">
        <v>86</v>
      </c>
      <c r="I6" s="22" t="s">
        <v>87</v>
      </c>
      <c r="J6" s="23" t="s">
        <v>88</v>
      </c>
      <c r="K6" s="24"/>
      <c r="L6" s="21"/>
      <c r="M6" s="21"/>
      <c r="N6" s="21"/>
      <c r="O6" s="23"/>
      <c r="P6" s="24" t="s">
        <v>89</v>
      </c>
      <c r="Q6" s="25" t="s">
        <v>90</v>
      </c>
      <c r="R6" s="74" t="s">
        <v>91</v>
      </c>
    </row>
    <row r="7" spans="1:18" ht="15.75" customHeight="1" x14ac:dyDescent="0.25">
      <c r="A7" s="210" t="s">
        <v>92</v>
      </c>
      <c r="B7" s="211"/>
      <c r="C7" s="211"/>
      <c r="D7" s="211"/>
      <c r="E7" s="76"/>
      <c r="F7" s="76"/>
      <c r="G7" s="76"/>
      <c r="H7" s="76"/>
      <c r="I7" s="76"/>
      <c r="J7" s="76"/>
      <c r="K7" s="76"/>
      <c r="L7" s="76"/>
      <c r="M7" s="76"/>
      <c r="N7" s="76"/>
      <c r="O7" s="76"/>
      <c r="P7" s="76"/>
      <c r="Q7" s="76"/>
      <c r="R7" s="77"/>
    </row>
    <row r="8" spans="1:18" x14ac:dyDescent="0.2">
      <c r="A8" s="51"/>
      <c r="B8" s="4"/>
      <c r="C8" s="197"/>
      <c r="D8" s="204"/>
      <c r="E8" s="102"/>
      <c r="F8" s="5"/>
      <c r="G8" s="5"/>
      <c r="H8" s="5"/>
      <c r="I8" s="6"/>
      <c r="J8" s="7">
        <f>IF(SUM(F8:H8)&gt;I8,I8,SUM(F8:H8))</f>
        <v>0</v>
      </c>
      <c r="K8" s="8"/>
      <c r="L8" s="5"/>
      <c r="M8" s="5"/>
      <c r="N8" s="5"/>
      <c r="O8" s="7">
        <f t="shared" ref="O8:O26" si="0">IF(SUM(K8:M8)&gt;N8,N8,SUM(K8:M8))</f>
        <v>0</v>
      </c>
      <c r="P8" s="5"/>
      <c r="Q8" s="10"/>
      <c r="R8" s="75"/>
    </row>
    <row r="9" spans="1:18" x14ac:dyDescent="0.2">
      <c r="A9" s="51"/>
      <c r="B9" s="4"/>
      <c r="C9" s="197"/>
      <c r="D9" s="198"/>
      <c r="E9" s="102"/>
      <c r="F9" s="5"/>
      <c r="G9" s="5"/>
      <c r="H9" s="5"/>
      <c r="I9" s="6"/>
      <c r="J9" s="101">
        <f>IF(SUM(F9:H9)&gt;I9,I9,SUM(F9:H9))</f>
        <v>0</v>
      </c>
      <c r="K9" s="8"/>
      <c r="L9" s="5"/>
      <c r="M9" s="5"/>
      <c r="N9" s="5"/>
      <c r="O9" s="7"/>
      <c r="P9" s="5"/>
      <c r="Q9" s="10"/>
      <c r="R9" s="75"/>
    </row>
    <row r="10" spans="1:18" x14ac:dyDescent="0.2">
      <c r="A10" s="51"/>
      <c r="B10" s="4"/>
      <c r="C10" s="197"/>
      <c r="D10" s="198"/>
      <c r="E10" s="102"/>
      <c r="F10" s="5"/>
      <c r="G10" s="5"/>
      <c r="H10" s="5"/>
      <c r="I10" s="6"/>
      <c r="J10" s="7">
        <f>IF(SUM(F10:H10)&gt;I10,I10,SUM(F10:H10))</f>
        <v>0</v>
      </c>
      <c r="K10" s="8"/>
      <c r="L10" s="5"/>
      <c r="M10" s="5"/>
      <c r="N10" s="5"/>
      <c r="O10" s="7"/>
      <c r="P10" s="5"/>
      <c r="Q10" s="10"/>
      <c r="R10" s="75"/>
    </row>
    <row r="11" spans="1:18" x14ac:dyDescent="0.2">
      <c r="A11" s="51"/>
      <c r="B11" s="4"/>
      <c r="C11" s="197"/>
      <c r="D11" s="198"/>
      <c r="E11" s="102"/>
      <c r="F11" s="5"/>
      <c r="G11" s="5"/>
      <c r="H11" s="5"/>
      <c r="I11" s="6"/>
      <c r="J11" s="7">
        <f>IF(SUM(F11:H11)&gt;I11,I11,SUM(F11:H11))</f>
        <v>0</v>
      </c>
      <c r="K11" s="8"/>
      <c r="L11" s="5"/>
      <c r="M11" s="5"/>
      <c r="N11" s="5"/>
      <c r="O11" s="7"/>
      <c r="P11" s="5"/>
      <c r="Q11" s="10"/>
      <c r="R11" s="75"/>
    </row>
    <row r="12" spans="1:18" x14ac:dyDescent="0.2">
      <c r="A12" s="51"/>
      <c r="B12" s="4"/>
      <c r="C12" s="197"/>
      <c r="D12" s="198"/>
      <c r="E12" s="102"/>
      <c r="F12" s="5"/>
      <c r="G12" s="5"/>
      <c r="H12" s="5"/>
      <c r="I12" s="6"/>
      <c r="J12" s="7">
        <f t="shared" ref="J12:J18" si="1">IF(SUM(F12:H12)&gt;I12,I12,SUM(F12:H12))</f>
        <v>0</v>
      </c>
      <c r="K12" s="8"/>
      <c r="L12" s="5"/>
      <c r="M12" s="5"/>
      <c r="N12" s="5"/>
      <c r="O12" s="7"/>
      <c r="P12" s="5"/>
      <c r="Q12" s="10"/>
      <c r="R12" s="75"/>
    </row>
    <row r="13" spans="1:18" x14ac:dyDescent="0.2">
      <c r="A13" s="51"/>
      <c r="B13" s="4"/>
      <c r="C13" s="197"/>
      <c r="D13" s="198"/>
      <c r="E13" s="102"/>
      <c r="F13" s="5"/>
      <c r="G13" s="5"/>
      <c r="H13" s="5"/>
      <c r="I13" s="6"/>
      <c r="J13" s="7">
        <f>IF(SUM(F13:H13)&gt;I13,I13,SUM(F13:H13))</f>
        <v>0</v>
      </c>
      <c r="K13" s="8"/>
      <c r="L13" s="5"/>
      <c r="M13" s="5"/>
      <c r="N13" s="5"/>
      <c r="O13" s="7">
        <f t="shared" si="0"/>
        <v>0</v>
      </c>
      <c r="P13" s="5"/>
      <c r="Q13" s="10"/>
      <c r="R13" s="75"/>
    </row>
    <row r="14" spans="1:18" x14ac:dyDescent="0.2">
      <c r="A14" s="51"/>
      <c r="B14" s="4"/>
      <c r="C14" s="197"/>
      <c r="D14" s="198"/>
      <c r="E14" s="102"/>
      <c r="F14" s="5"/>
      <c r="G14" s="5"/>
      <c r="H14" s="5"/>
      <c r="I14" s="6"/>
      <c r="J14" s="7">
        <f t="shared" si="1"/>
        <v>0</v>
      </c>
      <c r="K14" s="8"/>
      <c r="L14" s="5"/>
      <c r="M14" s="5"/>
      <c r="N14" s="5"/>
      <c r="O14" s="7">
        <f t="shared" si="0"/>
        <v>0</v>
      </c>
      <c r="P14" s="5"/>
      <c r="Q14" s="10"/>
      <c r="R14" s="75"/>
    </row>
    <row r="15" spans="1:18" x14ac:dyDescent="0.2">
      <c r="A15" s="51"/>
      <c r="B15" s="4"/>
      <c r="C15" s="197"/>
      <c r="D15" s="198"/>
      <c r="E15" s="102"/>
      <c r="F15" s="5"/>
      <c r="G15" s="5"/>
      <c r="H15" s="5"/>
      <c r="I15" s="6"/>
      <c r="J15" s="7">
        <f t="shared" si="1"/>
        <v>0</v>
      </c>
      <c r="K15" s="8"/>
      <c r="L15" s="5"/>
      <c r="M15" s="5"/>
      <c r="N15" s="5"/>
      <c r="O15" s="7">
        <f t="shared" si="0"/>
        <v>0</v>
      </c>
      <c r="P15" s="5"/>
      <c r="Q15" s="10"/>
      <c r="R15" s="75"/>
    </row>
    <row r="16" spans="1:18" ht="15" customHeight="1" x14ac:dyDescent="0.2">
      <c r="A16" s="51"/>
      <c r="B16" s="4"/>
      <c r="C16" s="197"/>
      <c r="D16" s="198"/>
      <c r="E16" s="102"/>
      <c r="F16" s="5"/>
      <c r="G16" s="5"/>
      <c r="H16" s="5"/>
      <c r="I16" s="6"/>
      <c r="J16" s="7">
        <f t="shared" si="1"/>
        <v>0</v>
      </c>
      <c r="K16" s="8"/>
      <c r="L16" s="5"/>
      <c r="M16" s="5"/>
      <c r="N16" s="5"/>
      <c r="O16" s="7">
        <f t="shared" si="0"/>
        <v>0</v>
      </c>
      <c r="P16" s="5"/>
      <c r="Q16" s="10"/>
      <c r="R16" s="75"/>
    </row>
    <row r="17" spans="1:18" ht="15" customHeight="1" x14ac:dyDescent="0.2">
      <c r="A17" s="51"/>
      <c r="B17" s="4"/>
      <c r="C17" s="197"/>
      <c r="D17" s="198"/>
      <c r="E17" s="102"/>
      <c r="F17" s="5"/>
      <c r="G17" s="5"/>
      <c r="H17" s="5"/>
      <c r="I17" s="6"/>
      <c r="J17" s="7">
        <f t="shared" si="1"/>
        <v>0</v>
      </c>
      <c r="K17" s="8"/>
      <c r="L17" s="5"/>
      <c r="M17" s="5"/>
      <c r="N17" s="5"/>
      <c r="O17" s="7">
        <f t="shared" si="0"/>
        <v>0</v>
      </c>
      <c r="P17" s="5"/>
      <c r="Q17" s="10"/>
      <c r="R17" s="75"/>
    </row>
    <row r="18" spans="1:18" ht="15" customHeight="1" x14ac:dyDescent="0.2">
      <c r="A18" s="51"/>
      <c r="B18" s="4"/>
      <c r="C18" s="197"/>
      <c r="D18" s="204"/>
      <c r="E18" s="102"/>
      <c r="F18" s="5"/>
      <c r="G18" s="5"/>
      <c r="H18" s="5"/>
      <c r="I18" s="6"/>
      <c r="J18" s="7">
        <f t="shared" si="1"/>
        <v>0</v>
      </c>
      <c r="K18" s="8"/>
      <c r="L18" s="5"/>
      <c r="M18" s="5"/>
      <c r="N18" s="5"/>
      <c r="O18" s="7">
        <f t="shared" si="0"/>
        <v>0</v>
      </c>
      <c r="P18" s="5"/>
      <c r="Q18" s="10"/>
      <c r="R18" s="75"/>
    </row>
    <row r="19" spans="1:18" ht="15" customHeight="1" thickBot="1" x14ac:dyDescent="0.25">
      <c r="A19" s="84" t="s">
        <v>93</v>
      </c>
      <c r="B19" s="85"/>
      <c r="C19" s="220"/>
      <c r="D19" s="221"/>
      <c r="E19" s="103">
        <f>SUM(E8:E18)</f>
        <v>0</v>
      </c>
      <c r="F19" s="97">
        <f>SUM(F8:F18)</f>
        <v>0</v>
      </c>
      <c r="G19" s="97">
        <f>SUM(G8:G18)</f>
        <v>0</v>
      </c>
      <c r="H19" s="97">
        <f>SUM(H8:H18)</f>
        <v>0</v>
      </c>
      <c r="I19" s="9"/>
      <c r="J19" s="97">
        <f>SUM(J8:J18)</f>
        <v>0</v>
      </c>
      <c r="K19" s="87">
        <f>SUM(K8:K18)</f>
        <v>0</v>
      </c>
      <c r="L19" s="87">
        <f>SUM(L8:L18)</f>
        <v>0</v>
      </c>
      <c r="M19" s="87">
        <f>SUM(M8:M18)</f>
        <v>0</v>
      </c>
      <c r="N19" s="86"/>
      <c r="O19" s="88"/>
      <c r="P19" s="97">
        <f>SUM(P8:P18)</f>
        <v>0</v>
      </c>
      <c r="Q19" s="9"/>
      <c r="R19" s="99">
        <f>SUM(R8:R18)</f>
        <v>0</v>
      </c>
    </row>
    <row r="20" spans="1:18" ht="15" customHeight="1" thickBot="1" x14ac:dyDescent="0.25">
      <c r="A20" s="57"/>
      <c r="B20" s="58"/>
      <c r="C20" s="222"/>
      <c r="D20" s="223"/>
      <c r="E20" s="59"/>
      <c r="F20" s="60"/>
      <c r="G20" s="60"/>
      <c r="H20" s="60"/>
      <c r="I20" s="60"/>
      <c r="J20" s="61"/>
      <c r="K20" s="60"/>
      <c r="L20" s="60"/>
      <c r="M20" s="60"/>
      <c r="N20" s="60"/>
      <c r="O20" s="61"/>
      <c r="P20" s="60"/>
      <c r="Q20" s="62"/>
      <c r="R20" s="60"/>
    </row>
    <row r="21" spans="1:18" ht="15" customHeight="1" x14ac:dyDescent="0.25">
      <c r="A21" s="218" t="s">
        <v>94</v>
      </c>
      <c r="B21" s="219"/>
      <c r="C21" s="219"/>
      <c r="D21" s="219"/>
      <c r="E21" s="78"/>
      <c r="F21" s="78"/>
      <c r="G21" s="78"/>
      <c r="H21" s="78"/>
      <c r="I21" s="78"/>
      <c r="J21" s="78"/>
      <c r="K21" s="78"/>
      <c r="L21" s="78"/>
      <c r="M21" s="78"/>
      <c r="N21" s="78"/>
      <c r="O21" s="78"/>
      <c r="P21" s="78"/>
      <c r="Q21" s="78"/>
      <c r="R21" s="79"/>
    </row>
    <row r="22" spans="1:18" ht="15" customHeight="1" x14ac:dyDescent="0.2">
      <c r="A22" s="51"/>
      <c r="B22" s="4"/>
      <c r="C22" s="197"/>
      <c r="D22" s="204"/>
      <c r="E22" s="83"/>
      <c r="F22" s="5"/>
      <c r="G22" s="5"/>
      <c r="H22" s="5"/>
      <c r="I22" s="6"/>
      <c r="J22" s="7">
        <f>IF(SUM(F22:H22)&gt;I22,I22,SUM(F22:H22))</f>
        <v>0</v>
      </c>
      <c r="K22" s="8"/>
      <c r="L22" s="5"/>
      <c r="M22" s="5"/>
      <c r="N22" s="5"/>
      <c r="O22" s="7">
        <f t="shared" si="0"/>
        <v>0</v>
      </c>
      <c r="P22" s="80"/>
      <c r="Q22" s="80"/>
      <c r="R22" s="81"/>
    </row>
    <row r="23" spans="1:18" ht="15" customHeight="1" x14ac:dyDescent="0.2">
      <c r="A23" s="51"/>
      <c r="B23" s="4"/>
      <c r="C23" s="197"/>
      <c r="D23" s="204"/>
      <c r="E23" s="83"/>
      <c r="F23" s="5"/>
      <c r="G23" s="5"/>
      <c r="H23" s="5"/>
      <c r="I23" s="6"/>
      <c r="J23" s="7">
        <f>IF(SUM(F23:H23)&gt;I23,I23,SUM(F23:H23))</f>
        <v>0</v>
      </c>
      <c r="K23" s="8"/>
      <c r="L23" s="5"/>
      <c r="M23" s="5"/>
      <c r="N23" s="5"/>
      <c r="O23" s="7">
        <f t="shared" si="0"/>
        <v>0</v>
      </c>
      <c r="P23" s="80"/>
      <c r="Q23" s="80"/>
      <c r="R23" s="81"/>
    </row>
    <row r="24" spans="1:18" ht="15" customHeight="1" x14ac:dyDescent="0.2">
      <c r="A24" s="51"/>
      <c r="B24" s="4"/>
      <c r="C24" s="197"/>
      <c r="D24" s="204"/>
      <c r="E24" s="83"/>
      <c r="F24" s="5"/>
      <c r="G24" s="5"/>
      <c r="H24" s="5"/>
      <c r="I24" s="6"/>
      <c r="J24" s="7">
        <f>IF(SUM(F24:H24)&gt;I24,I24,SUM(F24:H24))</f>
        <v>0</v>
      </c>
      <c r="K24" s="8"/>
      <c r="L24" s="5"/>
      <c r="M24" s="5"/>
      <c r="N24" s="5"/>
      <c r="O24" s="7">
        <f t="shared" si="0"/>
        <v>0</v>
      </c>
      <c r="P24" s="80"/>
      <c r="Q24" s="80"/>
      <c r="R24" s="81"/>
    </row>
    <row r="25" spans="1:18" ht="15" customHeight="1" x14ac:dyDescent="0.2">
      <c r="A25" s="51"/>
      <c r="B25" s="4"/>
      <c r="C25" s="197"/>
      <c r="D25" s="204"/>
      <c r="E25" s="83"/>
      <c r="F25" s="5"/>
      <c r="G25" s="5"/>
      <c r="H25" s="5"/>
      <c r="I25" s="6"/>
      <c r="J25" s="7">
        <f>IF(SUM(F25:H25)&gt;I25,I25,SUM(F25:H25))</f>
        <v>0</v>
      </c>
      <c r="K25" s="8"/>
      <c r="L25" s="5"/>
      <c r="M25" s="5"/>
      <c r="N25" s="5"/>
      <c r="O25" s="7">
        <f t="shared" si="0"/>
        <v>0</v>
      </c>
      <c r="P25" s="80"/>
      <c r="Q25" s="80"/>
      <c r="R25" s="81"/>
    </row>
    <row r="26" spans="1:18" ht="15" customHeight="1" x14ac:dyDescent="0.2">
      <c r="A26" s="51"/>
      <c r="B26" s="4"/>
      <c r="C26" s="197"/>
      <c r="D26" s="204"/>
      <c r="E26" s="83"/>
      <c r="F26" s="5"/>
      <c r="G26" s="5"/>
      <c r="H26" s="5"/>
      <c r="I26" s="6"/>
      <c r="J26" s="7">
        <f>IF(SUM(F26:H26)&gt;I26,I26,SUM(F26:H26))</f>
        <v>0</v>
      </c>
      <c r="K26" s="8"/>
      <c r="L26" s="5"/>
      <c r="M26" s="5"/>
      <c r="N26" s="5"/>
      <c r="O26" s="7">
        <f t="shared" si="0"/>
        <v>0</v>
      </c>
      <c r="P26" s="80"/>
      <c r="Q26" s="80"/>
      <c r="R26" s="81"/>
    </row>
    <row r="27" spans="1:18" ht="15" customHeight="1" x14ac:dyDescent="0.2">
      <c r="A27" s="89" t="s">
        <v>93</v>
      </c>
      <c r="B27" s="48"/>
      <c r="C27" s="48"/>
      <c r="D27" s="48"/>
      <c r="E27" s="90">
        <f>SUM(E22:E26)</f>
        <v>0</v>
      </c>
      <c r="F27" s="91">
        <f>SUM(F22:F26)</f>
        <v>0</v>
      </c>
      <c r="G27" s="91">
        <f>SUM(G22:G26)</f>
        <v>0</v>
      </c>
      <c r="H27" s="91">
        <f>SUM(H22:H26)</f>
        <v>0</v>
      </c>
      <c r="I27" s="9"/>
      <c r="J27" s="91">
        <f>SUM(J22:J26)</f>
        <v>0</v>
      </c>
      <c r="K27" s="92">
        <f>SUM(K8:K26)</f>
        <v>0</v>
      </c>
      <c r="L27" s="91">
        <f>SUM(L8:L26)</f>
        <v>0</v>
      </c>
      <c r="M27" s="91">
        <f>SUM(M8:M26)</f>
        <v>0</v>
      </c>
      <c r="N27" s="91"/>
      <c r="O27" s="91">
        <f>SUM(O8:O26)</f>
        <v>0</v>
      </c>
      <c r="P27" s="93">
        <f>SUM(P22:P26)</f>
        <v>0</v>
      </c>
      <c r="Q27" s="93"/>
      <c r="R27" s="94">
        <f>SUM(R22:R26)</f>
        <v>0</v>
      </c>
    </row>
    <row r="28" spans="1:18" ht="15" customHeight="1" x14ac:dyDescent="0.2">
      <c r="A28" s="52"/>
      <c r="B28" s="48"/>
      <c r="C28" s="217" t="s">
        <v>95</v>
      </c>
      <c r="D28" s="217"/>
      <c r="E28" s="104">
        <f>+E27+E19</f>
        <v>0</v>
      </c>
      <c r="F28" s="48"/>
      <c r="G28" s="48"/>
      <c r="H28" s="48"/>
      <c r="I28" s="48"/>
      <c r="J28" s="48"/>
      <c r="K28" s="48"/>
      <c r="L28" s="48"/>
      <c r="M28" s="48"/>
      <c r="N28" s="48"/>
      <c r="O28" s="48"/>
      <c r="P28" s="48"/>
      <c r="Q28" s="48"/>
      <c r="R28" s="48"/>
    </row>
    <row r="29" spans="1:18" ht="15" customHeight="1" x14ac:dyDescent="0.2">
      <c r="A29" s="52"/>
      <c r="B29" s="26"/>
      <c r="C29" s="217" t="s">
        <v>96</v>
      </c>
      <c r="D29" s="217"/>
      <c r="E29" s="98"/>
      <c r="F29" s="212" t="s">
        <v>99</v>
      </c>
      <c r="G29" s="213"/>
      <c r="H29" s="213"/>
      <c r="I29" s="213"/>
      <c r="J29" s="213"/>
      <c r="K29" s="213"/>
      <c r="L29" s="213"/>
      <c r="M29" s="213"/>
      <c r="N29" s="213"/>
      <c r="O29" s="213"/>
      <c r="P29" s="213"/>
      <c r="Q29" s="26"/>
      <c r="R29" s="53"/>
    </row>
    <row r="30" spans="1:18" ht="28.9" customHeight="1" thickBot="1" x14ac:dyDescent="0.25">
      <c r="A30" s="54"/>
      <c r="B30" s="55"/>
      <c r="C30" s="216" t="s">
        <v>97</v>
      </c>
      <c r="D30" s="216"/>
      <c r="E30" s="97">
        <f>+E28*E29</f>
        <v>0</v>
      </c>
      <c r="F30" s="214"/>
      <c r="G30" s="215"/>
      <c r="H30" s="215"/>
      <c r="I30" s="215"/>
      <c r="J30" s="215"/>
      <c r="K30" s="215"/>
      <c r="L30" s="215"/>
      <c r="M30" s="215"/>
      <c r="N30" s="215"/>
      <c r="O30" s="215"/>
      <c r="P30" s="215"/>
      <c r="Q30" s="55"/>
      <c r="R30" s="56"/>
    </row>
    <row r="31" spans="1:18" ht="15" customHeight="1" x14ac:dyDescent="0.2"/>
    <row r="32" spans="1:18" ht="28.9" customHeight="1" x14ac:dyDescent="0.2"/>
  </sheetData>
  <sheetProtection insertRows="0" deleteRows="0"/>
  <mergeCells count="29">
    <mergeCell ref="A21:D21"/>
    <mergeCell ref="C16:D16"/>
    <mergeCell ref="C19:D19"/>
    <mergeCell ref="C20:D20"/>
    <mergeCell ref="C17:D17"/>
    <mergeCell ref="C18:D18"/>
    <mergeCell ref="F29:P30"/>
    <mergeCell ref="C30:D30"/>
    <mergeCell ref="C22:D22"/>
    <mergeCell ref="C23:D23"/>
    <mergeCell ref="C25:D25"/>
    <mergeCell ref="C26:D26"/>
    <mergeCell ref="C29:D29"/>
    <mergeCell ref="C28:D28"/>
    <mergeCell ref="C24:D24"/>
    <mergeCell ref="C13:D13"/>
    <mergeCell ref="C14:D14"/>
    <mergeCell ref="C15:D15"/>
    <mergeCell ref="C9:D9"/>
    <mergeCell ref="Q2:R2"/>
    <mergeCell ref="Q4:R5"/>
    <mergeCell ref="C8:D8"/>
    <mergeCell ref="C11:D11"/>
    <mergeCell ref="C12:D12"/>
    <mergeCell ref="F2:J2"/>
    <mergeCell ref="M2:O2"/>
    <mergeCell ref="C6:D6"/>
    <mergeCell ref="A7:D7"/>
    <mergeCell ref="C10:D10"/>
  </mergeCells>
  <printOptions horizontalCentered="1"/>
  <pageMargins left="0.2" right="0.2" top="0.25" bottom="0.25" header="0.3" footer="0.3"/>
  <pageSetup scale="89" orientation="landscape" r:id="rId1"/>
  <ignoredErrors>
    <ignoredError sqref="J19 F19:H19 R19 P1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Form 13.20.10 P. 1</vt:lpstr>
      <vt:lpstr>Form 13.20.10 P. 2</vt:lpstr>
      <vt:lpstr>Exception</vt:lpstr>
      <vt:lpstr>'Form 13.20.10 P. 1'!Print_Area</vt:lpstr>
      <vt:lpstr>'Form 13.20.10 P. 2'!Print_Area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Valentine</dc:creator>
  <cp:keywords/>
  <dc:description/>
  <cp:lastModifiedBy>Stacy Stringer MLC</cp:lastModifiedBy>
  <cp:revision/>
  <dcterms:created xsi:type="dcterms:W3CDTF">2014-03-13T15:09:57Z</dcterms:created>
  <dcterms:modified xsi:type="dcterms:W3CDTF">2026-02-06T15:05:18Z</dcterms:modified>
  <cp:category/>
  <cp:contentStatus/>
</cp:coreProperties>
</file>